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8800" windowHeight="12330"/>
  </bookViews>
  <sheets>
    <sheet name="5 класс" sheetId="7" r:id="rId1"/>
    <sheet name="6 класс" sheetId="8" r:id="rId2"/>
    <sheet name="7 класс" sheetId="9" r:id="rId3"/>
    <sheet name="8 класс" sheetId="10" r:id="rId4"/>
    <sheet name="9 класс" sheetId="11" r:id="rId5"/>
    <sheet name="10 класс" sheetId="12" r:id="rId6"/>
    <sheet name="11 класс" sheetId="13" r:id="rId7"/>
  </sheets>
  <definedNames>
    <definedName name="_xlnm._FilterDatabase" localSheetId="5" hidden="1">'10 класс'!$A$6:$U$21</definedName>
    <definedName name="_xlnm._FilterDatabase" localSheetId="6" hidden="1">'11 класс'!$A$6:$O$31</definedName>
    <definedName name="_xlnm._FilterDatabase" localSheetId="0" hidden="1">'5 класс'!$A$6:$S$32</definedName>
    <definedName name="_xlnm._FilterDatabase" localSheetId="1" hidden="1">'6 класс'!$A$7:$M$55</definedName>
    <definedName name="_xlnm._FilterDatabase" localSheetId="2" hidden="1">'7 класс'!$A$7:$T$46</definedName>
    <definedName name="_xlnm._FilterDatabase" localSheetId="3" hidden="1">'8 класс'!$A$6:$Q$8</definedName>
    <definedName name="_xlnm._FilterDatabase" localSheetId="4" hidden="1">'9 класс'!$A$6:$Y$10</definedName>
  </definedNames>
  <calcPr calcId="162913" calcOnSave="0"/>
</workbook>
</file>

<file path=xl/calcChain.xml><?xml version="1.0" encoding="utf-8"?>
<calcChain xmlns="http://schemas.openxmlformats.org/spreadsheetml/2006/main">
  <c r="O11" i="9" l="1"/>
  <c r="Q22" i="9"/>
  <c r="Q30" i="9"/>
  <c r="Q44" i="9"/>
  <c r="Q26" i="9"/>
  <c r="Q39" i="9"/>
  <c r="Q27" i="9"/>
  <c r="Q17" i="9"/>
  <c r="Q31" i="9"/>
  <c r="Q45" i="9"/>
  <c r="Q23" i="9"/>
  <c r="Q40" i="9"/>
  <c r="Q32" i="9"/>
  <c r="Q18" i="9"/>
  <c r="Q14" i="9"/>
  <c r="Q21" i="9"/>
  <c r="Q20" i="9"/>
  <c r="Q9" i="9"/>
  <c r="Q10" i="9"/>
  <c r="Q13" i="9"/>
  <c r="Q35" i="9"/>
  <c r="Q37" i="9"/>
  <c r="Q38" i="9"/>
  <c r="Q46" i="9"/>
  <c r="Q33" i="9"/>
  <c r="Q24" i="9"/>
  <c r="Q19" i="9"/>
  <c r="Q29" i="9"/>
  <c r="Q34" i="9"/>
  <c r="Q36" i="9"/>
  <c r="Q28" i="9"/>
  <c r="Q41" i="9"/>
  <c r="Q8" i="9"/>
  <c r="Q42" i="9"/>
  <c r="Q43" i="9"/>
  <c r="Q15" i="9"/>
  <c r="Q11" i="9"/>
  <c r="Q25" i="9"/>
  <c r="O22" i="9"/>
  <c r="O30" i="9"/>
  <c r="O44" i="9"/>
  <c r="O26" i="9"/>
  <c r="O39" i="9"/>
  <c r="O27" i="9"/>
  <c r="O17" i="9"/>
  <c r="O31" i="9"/>
  <c r="O45" i="9"/>
  <c r="O23" i="9"/>
  <c r="O40" i="9"/>
  <c r="O32" i="9"/>
  <c r="O18" i="9"/>
  <c r="O14" i="9"/>
  <c r="O21" i="9"/>
  <c r="O20" i="9"/>
  <c r="O9" i="9"/>
  <c r="O10" i="9"/>
  <c r="O13" i="9"/>
  <c r="O35" i="9"/>
  <c r="O37" i="9"/>
  <c r="O38" i="9"/>
  <c r="O46" i="9"/>
  <c r="O33" i="9"/>
  <c r="O24" i="9"/>
  <c r="O19" i="9"/>
  <c r="O29" i="9"/>
  <c r="O34" i="9"/>
  <c r="O36" i="9"/>
  <c r="O28" i="9"/>
  <c r="O41" i="9"/>
  <c r="O8" i="9"/>
  <c r="O42" i="9"/>
  <c r="O43" i="9"/>
  <c r="O15" i="9"/>
  <c r="O25" i="9"/>
  <c r="R10" i="13"/>
  <c r="R14" i="13"/>
  <c r="R29" i="13"/>
  <c r="R21" i="13"/>
  <c r="R31" i="13"/>
  <c r="R11" i="13"/>
  <c r="R12" i="13"/>
  <c r="R25" i="13"/>
  <c r="R23" i="13"/>
  <c r="R20" i="13"/>
  <c r="R22" i="13"/>
  <c r="R19" i="13"/>
  <c r="R15" i="13"/>
  <c r="R18" i="13"/>
  <c r="R7" i="13"/>
  <c r="R13" i="13"/>
  <c r="R16" i="13"/>
  <c r="R27" i="13"/>
  <c r="R26" i="13"/>
  <c r="R30" i="13"/>
  <c r="R24" i="13"/>
  <c r="R17" i="13"/>
  <c r="R28" i="13"/>
  <c r="R8" i="13"/>
  <c r="P10" i="13"/>
  <c r="P14" i="13"/>
  <c r="P29" i="13"/>
  <c r="P21" i="13"/>
  <c r="P31" i="13"/>
  <c r="P11" i="13"/>
  <c r="P12" i="13"/>
  <c r="P25" i="13"/>
  <c r="P23" i="13"/>
  <c r="P20" i="13"/>
  <c r="P22" i="13"/>
  <c r="P19" i="13"/>
  <c r="P15" i="13"/>
  <c r="P18" i="13"/>
  <c r="P7" i="13"/>
  <c r="P13" i="13"/>
  <c r="P16" i="13"/>
  <c r="P27" i="13"/>
  <c r="P26" i="13"/>
  <c r="P30" i="13"/>
  <c r="P24" i="13"/>
  <c r="P17" i="13"/>
  <c r="P28" i="13"/>
  <c r="P8" i="13"/>
  <c r="P16" i="12"/>
  <c r="P10" i="12"/>
  <c r="R21" i="12"/>
  <c r="R18" i="12"/>
  <c r="R11" i="12"/>
  <c r="R12" i="12"/>
  <c r="R15" i="12"/>
  <c r="R7" i="12"/>
  <c r="R20" i="12"/>
  <c r="R19" i="12"/>
  <c r="R8" i="12"/>
  <c r="R16" i="12"/>
  <c r="R10" i="12"/>
  <c r="R17" i="12"/>
  <c r="R14" i="12"/>
  <c r="R13" i="12"/>
  <c r="R9" i="12"/>
  <c r="P21" i="12"/>
  <c r="P18" i="12"/>
  <c r="P11" i="12"/>
  <c r="P12" i="12"/>
  <c r="P15" i="12"/>
  <c r="P7" i="12"/>
  <c r="P20" i="12"/>
  <c r="P19" i="12"/>
  <c r="P8" i="12"/>
  <c r="P17" i="12"/>
  <c r="P14" i="12"/>
  <c r="P13" i="12"/>
  <c r="P9" i="12"/>
  <c r="P9" i="8"/>
  <c r="P23" i="8"/>
  <c r="P40" i="8"/>
  <c r="P20" i="8"/>
  <c r="P18" i="8"/>
  <c r="P29" i="8"/>
  <c r="P44" i="8"/>
  <c r="P28" i="8"/>
  <c r="P33" i="8"/>
  <c r="P41" i="8"/>
  <c r="P21" i="8"/>
  <c r="P15" i="8"/>
  <c r="P49" i="8"/>
  <c r="P30" i="8"/>
  <c r="P42" i="8"/>
  <c r="P47" i="8"/>
  <c r="P14" i="8"/>
  <c r="P13" i="8"/>
  <c r="P22" i="8"/>
  <c r="P11" i="8"/>
  <c r="P54" i="8"/>
  <c r="P51" i="8"/>
  <c r="P55" i="8"/>
  <c r="P50" i="8"/>
  <c r="P52" i="8"/>
  <c r="P26" i="8"/>
  <c r="P43" i="8"/>
  <c r="P45" i="8"/>
  <c r="P38" i="8"/>
  <c r="P48" i="8"/>
  <c r="P24" i="8"/>
  <c r="P27" i="8"/>
  <c r="P39" i="8"/>
  <c r="P12" i="8"/>
  <c r="P25" i="8"/>
  <c r="P10" i="8"/>
  <c r="P35" i="8"/>
  <c r="P53" i="8"/>
  <c r="P32" i="8"/>
  <c r="P36" i="8"/>
  <c r="P16" i="8"/>
  <c r="P31" i="8"/>
  <c r="P17" i="8"/>
  <c r="P8" i="8"/>
  <c r="N9" i="8"/>
  <c r="N23" i="8"/>
  <c r="N40" i="8"/>
  <c r="N20" i="8"/>
  <c r="N18" i="8"/>
  <c r="N29" i="8"/>
  <c r="N44" i="8"/>
  <c r="N28" i="8"/>
  <c r="N33" i="8"/>
  <c r="N41" i="8"/>
  <c r="N21" i="8"/>
  <c r="N15" i="8"/>
  <c r="N49" i="8"/>
  <c r="N30" i="8"/>
  <c r="N42" i="8"/>
  <c r="N47" i="8"/>
  <c r="N14" i="8"/>
  <c r="N13" i="8"/>
  <c r="N22" i="8"/>
  <c r="N11" i="8"/>
  <c r="N54" i="8"/>
  <c r="N51" i="8"/>
  <c r="N55" i="8"/>
  <c r="N50" i="8"/>
  <c r="N52" i="8"/>
  <c r="N26" i="8"/>
  <c r="N43" i="8"/>
  <c r="N45" i="8"/>
  <c r="N38" i="8"/>
  <c r="N48" i="8"/>
  <c r="N24" i="8"/>
  <c r="N27" i="8"/>
  <c r="N39" i="8"/>
  <c r="N12" i="8"/>
  <c r="N25" i="8"/>
  <c r="N10" i="8"/>
  <c r="N35" i="8"/>
  <c r="N53" i="8"/>
  <c r="N32" i="8"/>
  <c r="N36" i="8"/>
  <c r="N16" i="8"/>
  <c r="N31" i="8"/>
  <c r="N17" i="8"/>
  <c r="N8" i="8"/>
  <c r="V9" i="11"/>
  <c r="V7" i="11"/>
  <c r="V10" i="11"/>
  <c r="V8" i="11"/>
  <c r="T9" i="11"/>
  <c r="T7" i="11"/>
  <c r="T10" i="11"/>
  <c r="T8" i="11"/>
  <c r="T8" i="10"/>
  <c r="R8" i="10"/>
  <c r="P18" i="7"/>
  <c r="P10" i="7"/>
  <c r="P13" i="7"/>
  <c r="P8" i="7"/>
  <c r="P20" i="7"/>
  <c r="N32" i="7"/>
  <c r="N23" i="7"/>
  <c r="N16" i="7"/>
  <c r="N25" i="7"/>
  <c r="N28" i="7"/>
  <c r="N18" i="7"/>
  <c r="N9" i="7"/>
  <c r="N27" i="7"/>
  <c r="N22" i="7"/>
  <c r="N26" i="7"/>
  <c r="N19" i="7"/>
  <c r="N29" i="7"/>
  <c r="N15" i="7"/>
  <c r="N11" i="7"/>
  <c r="N30" i="7"/>
  <c r="N31" i="7"/>
  <c r="N12" i="7"/>
  <c r="N7" i="7"/>
  <c r="N24" i="7"/>
  <c r="N17" i="7"/>
  <c r="N21" i="7"/>
  <c r="N14" i="7"/>
  <c r="N10" i="7"/>
  <c r="N13" i="7"/>
  <c r="N8" i="7"/>
  <c r="N20" i="7"/>
</calcChain>
</file>

<file path=xl/sharedStrings.xml><?xml version="1.0" encoding="utf-8"?>
<sst xmlns="http://schemas.openxmlformats.org/spreadsheetml/2006/main" count="1394" uniqueCount="431">
  <si>
    <t>Предмет</t>
  </si>
  <si>
    <t>№ п/п</t>
  </si>
  <si>
    <t>Фамилия, имя, отчество учащегося (полностью)</t>
  </si>
  <si>
    <t>Фамилия, имя, отчество педагога, подготовившего учащегося к олимпиаде (полностью)</t>
  </si>
  <si>
    <t>Апелляция</t>
  </si>
  <si>
    <t xml:space="preserve">Класс </t>
  </si>
  <si>
    <t>Образовательное учреждение (сокращенное наименование согласно Устава)</t>
  </si>
  <si>
    <t>Статус</t>
  </si>
  <si>
    <t>Итого-</t>
  </si>
  <si>
    <t>рейтинг</t>
  </si>
  <si>
    <t>Муниципальный район</t>
  </si>
  <si>
    <t>шифр</t>
  </si>
  <si>
    <t>Члены жюри:</t>
  </si>
  <si>
    <t>Шифр</t>
  </si>
  <si>
    <t>МОУ "СОШ №1 г.Ртищево Саратовской области"</t>
  </si>
  <si>
    <t>МОУ "Лицей №3 им. П.А. Столыпина г. Ртищево Саратовской области"</t>
  </si>
  <si>
    <t>7а</t>
  </si>
  <si>
    <t>МОУ "СОШ №4 г.Ртищево Саратовской области"</t>
  </si>
  <si>
    <t>МОУ "СОШ № 7 г. Ртищево Саратовской области"</t>
  </si>
  <si>
    <t>7-А</t>
  </si>
  <si>
    <t>7-Б</t>
  </si>
  <si>
    <t>МОУ "СОШ № 9 г. Ртищево Саратовской области"</t>
  </si>
  <si>
    <t>Долгов Данила Олегович</t>
  </si>
  <si>
    <t>Голощапов Михаил Алексеевич</t>
  </si>
  <si>
    <t>Сундеев Антон Павлович</t>
  </si>
  <si>
    <t>Гусева Валерия Сергеевна</t>
  </si>
  <si>
    <t>Евсюкова Диана Сергеевна</t>
  </si>
  <si>
    <t>Коробовцева Елизавета Юрьевна</t>
  </si>
  <si>
    <t>6а</t>
  </si>
  <si>
    <t>6б</t>
  </si>
  <si>
    <t>5-Б</t>
  </si>
  <si>
    <t>6-А</t>
  </si>
  <si>
    <t>6-Б</t>
  </si>
  <si>
    <t>9-А</t>
  </si>
  <si>
    <t>7А</t>
  </si>
  <si>
    <t>7Б</t>
  </si>
  <si>
    <t>Калинин Лев Алексеевич</t>
  </si>
  <si>
    <t>Барабанова Анастасия Витальевна</t>
  </si>
  <si>
    <t>Сухоребрикова Ирина Олеговна</t>
  </si>
  <si>
    <t>Тарасова Полина Александровна</t>
  </si>
  <si>
    <t>Семкина Олеся Николаевна</t>
  </si>
  <si>
    <t>6А</t>
  </si>
  <si>
    <t>Иванов Александр Александрович</t>
  </si>
  <si>
    <t>6Б</t>
  </si>
  <si>
    <t>макс. балл- 80 б./
кол-во баллов участника</t>
  </si>
  <si>
    <t>макс. балл- 100 б./
кол-во баллов участника</t>
  </si>
  <si>
    <t>макс. балл- 100 б. /
кол-во баллов участника</t>
  </si>
  <si>
    <t>Шапоренко Светлана Александровна</t>
  </si>
  <si>
    <t>Давыдова Валентина Нифантиевна</t>
  </si>
  <si>
    <t>Серов Дмитрий Андреевич</t>
  </si>
  <si>
    <t>Маслова Алена Юрьевна</t>
  </si>
  <si>
    <t>Артюхова Софья Олеговна</t>
  </si>
  <si>
    <t>Пискунов Фёдор Романович</t>
  </si>
  <si>
    <t>Федоров Борис Максимович</t>
  </si>
  <si>
    <t>Юлдашева Розалия Эргашевна</t>
  </si>
  <si>
    <t>Иванчина Анна Сергеевна</t>
  </si>
  <si>
    <t>Волохина Ксения Сергеевна</t>
  </si>
  <si>
    <t>МОУ "СОШ№2 г. Ртищево Саратовской области"</t>
  </si>
  <si>
    <t xml:space="preserve">Карлина Наталья Николаевна </t>
  </si>
  <si>
    <t xml:space="preserve">Сколибанова Надежда Константиновна </t>
  </si>
  <si>
    <t>МОУ "СОШ№2 г.Ртищево Саратовской области"</t>
  </si>
  <si>
    <t>Зузанов Илья  Леонидович</t>
  </si>
  <si>
    <t>Покалюхина  Кристина  Сергеевна</t>
  </si>
  <si>
    <t>Панкратова Жанна Александровна</t>
  </si>
  <si>
    <t>Феклюнина Дарья Алексеевна</t>
  </si>
  <si>
    <t>Евтушок Никита Александрович</t>
  </si>
  <si>
    <t>Горшков Владимир Владимирович</t>
  </si>
  <si>
    <t>Контарёва Екатерина Николаевна</t>
  </si>
  <si>
    <t>Абрамян Артём Вартанович</t>
  </si>
  <si>
    <t>Рябкова Ольга Викторовна</t>
  </si>
  <si>
    <t>Авдошина Анастасия Игоревна</t>
  </si>
  <si>
    <t>Кузнецов Кирилл Дмитриевич</t>
  </si>
  <si>
    <t>Люкшина Ольга Николаевна</t>
  </si>
  <si>
    <t>Никишокин Илья Владимирович</t>
  </si>
  <si>
    <t>Бударин Иван Вячеславович</t>
  </si>
  <si>
    <t>Белоусова Дарья Сергеевна</t>
  </si>
  <si>
    <t>Тюрина Мария Александровна</t>
  </si>
  <si>
    <t>Карлаш Софья Александровна</t>
  </si>
  <si>
    <t>Левина Екатерина Сергеевна</t>
  </si>
  <si>
    <t>Александрова Елена Васильевна</t>
  </si>
  <si>
    <t>Виденеев Иван Андреевич</t>
  </si>
  <si>
    <t>Власова Ольга Витальевна</t>
  </si>
  <si>
    <t>Голубчиков Александр Михайлович</t>
  </si>
  <si>
    <t>Воронцов Роман Сергеевич</t>
  </si>
  <si>
    <t>11А</t>
  </si>
  <si>
    <t>МОУ "Салтыковская СОШ Ртищевского района Саратовской области"</t>
  </si>
  <si>
    <t>Чернышова Галина Александровна</t>
  </si>
  <si>
    <t>Стародубов Денис Алексеевич</t>
  </si>
  <si>
    <t>МОУ"Ульяновская"</t>
  </si>
  <si>
    <t>Новиков Тимофей Васильевич</t>
  </si>
  <si>
    <t>МОУ "Ульяновская СОШ"</t>
  </si>
  <si>
    <t>Мигель Вера Вячеславовна</t>
  </si>
  <si>
    <t>Барцев Евгений Алексеевич</t>
  </si>
  <si>
    <t>Круглов Владимир Алексеевич</t>
  </si>
  <si>
    <t>Мурадян Милена Арменовна</t>
  </si>
  <si>
    <t>МОУ "Шило-Голицынская СОШ Ртищевского района Саратовской области"</t>
  </si>
  <si>
    <t>Галиев Самигулла Хайрушевич</t>
  </si>
  <si>
    <t>Кенесов Аян Тимур улы</t>
  </si>
  <si>
    <t>Бозоян Эмиль Усубович</t>
  </si>
  <si>
    <t>школа-интернат №3 ОАО "РЖД"</t>
  </si>
  <si>
    <t>6 а</t>
  </si>
  <si>
    <t>Мареева Елена Львовна</t>
  </si>
  <si>
    <t>6 б</t>
  </si>
  <si>
    <t>7 а</t>
  </si>
  <si>
    <t>Павлова Лидия Васильевна</t>
  </si>
  <si>
    <t>история</t>
  </si>
  <si>
    <t>Ртищевский район</t>
  </si>
  <si>
    <t>Давыдова В.Н.</t>
  </si>
  <si>
    <t>Александрова Е.В.</t>
  </si>
  <si>
    <t>Маслова А.Ю.</t>
  </si>
  <si>
    <t>Павлова Л.В.</t>
  </si>
  <si>
    <t>Панкратова Ж.А.</t>
  </si>
  <si>
    <t>Панюшкина Л.А.</t>
  </si>
  <si>
    <t>Члены жюри</t>
  </si>
  <si>
    <t>Дутаева Хеди Илмановна</t>
  </si>
  <si>
    <t>Дарсаев Асланбек Мухадиевич</t>
  </si>
  <si>
    <t>Рогачёва Марина Сергеевна</t>
  </si>
  <si>
    <t>Байрамов Салех Яшар Оглы</t>
  </si>
  <si>
    <r>
      <rPr>
        <sz val="7"/>
        <color indexed="8"/>
        <rFont val="Times New Roman"/>
        <family val="1"/>
        <charset val="204"/>
      </rPr>
      <t xml:space="preserve">    </t>
    </r>
    <r>
      <rPr>
        <sz val="14"/>
        <color indexed="8"/>
        <rFont val="Times New Roman"/>
        <family val="1"/>
        <charset val="204"/>
      </rPr>
      <t xml:space="preserve">Быков Владислав Дмитриевич </t>
    </r>
  </si>
  <si>
    <r>
      <rPr>
        <sz val="7"/>
        <color indexed="8"/>
        <rFont val="Times New Roman"/>
        <family val="1"/>
        <charset val="204"/>
      </rPr>
      <t xml:space="preserve">    </t>
    </r>
    <r>
      <rPr>
        <sz val="14"/>
        <color indexed="8"/>
        <rFont val="Times New Roman"/>
        <family val="1"/>
        <charset val="204"/>
      </rPr>
      <t xml:space="preserve">Горячев Даниил Дмитриевич </t>
    </r>
  </si>
  <si>
    <r>
      <rPr>
        <sz val="7"/>
        <color indexed="8"/>
        <rFont val="Times New Roman"/>
        <family val="1"/>
        <charset val="204"/>
      </rPr>
      <t xml:space="preserve">    </t>
    </r>
    <r>
      <rPr>
        <sz val="14"/>
        <color indexed="8"/>
        <rFont val="Times New Roman"/>
        <family val="1"/>
        <charset val="204"/>
      </rPr>
      <t xml:space="preserve">Долина Виктория Алексеевна </t>
    </r>
  </si>
  <si>
    <r>
      <rPr>
        <sz val="7"/>
        <color indexed="8"/>
        <rFont val="Times New Roman"/>
        <family val="1"/>
        <charset val="204"/>
      </rPr>
      <t xml:space="preserve">     </t>
    </r>
    <r>
      <rPr>
        <sz val="14"/>
        <color indexed="8"/>
        <rFont val="Times New Roman"/>
        <family val="1"/>
        <charset val="204"/>
      </rPr>
      <t xml:space="preserve">Гаврилова Валерия Александровна </t>
    </r>
  </si>
  <si>
    <r>
      <rPr>
        <sz val="7"/>
        <color indexed="8"/>
        <rFont val="Times New Roman"/>
        <family val="1"/>
        <charset val="204"/>
      </rPr>
      <t xml:space="preserve">   </t>
    </r>
    <r>
      <rPr>
        <sz val="14"/>
        <color indexed="8"/>
        <rFont val="Times New Roman"/>
        <family val="1"/>
        <charset val="204"/>
      </rPr>
      <t xml:space="preserve">Кузин Александр Игоревич </t>
    </r>
  </si>
  <si>
    <r>
      <rPr>
        <sz val="7"/>
        <color indexed="8"/>
        <rFont val="Times New Roman"/>
        <family val="1"/>
        <charset val="204"/>
      </rPr>
      <t xml:space="preserve">   </t>
    </r>
    <r>
      <rPr>
        <sz val="14"/>
        <color indexed="8"/>
        <rFont val="Times New Roman"/>
        <family val="1"/>
        <charset val="204"/>
      </rPr>
      <t xml:space="preserve">Минькова Полина Эдуардовна </t>
    </r>
  </si>
  <si>
    <r>
      <rPr>
        <sz val="7"/>
        <color indexed="8"/>
        <rFont val="Times New Roman"/>
        <family val="1"/>
        <charset val="204"/>
      </rPr>
      <t xml:space="preserve">   </t>
    </r>
    <r>
      <rPr>
        <sz val="14"/>
        <color indexed="8"/>
        <rFont val="Times New Roman"/>
        <family val="1"/>
        <charset val="204"/>
      </rPr>
      <t xml:space="preserve">Кузин Алексей Игоревич </t>
    </r>
  </si>
  <si>
    <t xml:space="preserve">7 "А" </t>
  </si>
  <si>
    <r>
      <rPr>
        <sz val="7"/>
        <color indexed="8"/>
        <rFont val="Times New Roman"/>
        <family val="1"/>
        <charset val="204"/>
      </rPr>
      <t xml:space="preserve">    </t>
    </r>
    <r>
      <rPr>
        <sz val="14"/>
        <color indexed="8"/>
        <rFont val="Times New Roman"/>
        <family val="1"/>
        <charset val="204"/>
      </rPr>
      <t>Малютин Дмитрий Николаевич</t>
    </r>
  </si>
  <si>
    <r>
      <rPr>
        <sz val="7"/>
        <color indexed="8"/>
        <rFont val="Times New Roman"/>
        <family val="1"/>
        <charset val="204"/>
      </rPr>
      <t xml:space="preserve">    </t>
    </r>
    <r>
      <rPr>
        <sz val="14"/>
        <color indexed="8"/>
        <rFont val="Times New Roman"/>
        <family val="1"/>
        <charset val="204"/>
      </rPr>
      <t>Черепахин  Артем  Алексеевич</t>
    </r>
  </si>
  <si>
    <t>Казаркин Сергей Дмитриевич</t>
  </si>
  <si>
    <t>Кочерова Юлия Владимировна</t>
  </si>
  <si>
    <t>Юлдашева Роза Эргашевна</t>
  </si>
  <si>
    <t>Гусев Иван Эдуардович</t>
  </si>
  <si>
    <t>Умряшкина Карима Руслановна</t>
  </si>
  <si>
    <t>Слинчук Михаил Витальевич</t>
  </si>
  <si>
    <t>Егоров Данила Алексеевич</t>
  </si>
  <si>
    <t>Митузов Сергей Сергеевич</t>
  </si>
  <si>
    <t>Мысина Виктория Алексеевна</t>
  </si>
  <si>
    <t>Акимов Андрей Васильевич</t>
  </si>
  <si>
    <t>Сычева Диана Алексеевна</t>
  </si>
  <si>
    <t>Ерыкалин Александр Владимирович</t>
  </si>
  <si>
    <t>Нагорная Елизавета Дмитриевна</t>
  </si>
  <si>
    <t>Карин Иван Алексеевич</t>
  </si>
  <si>
    <t>Моисеева Алиса Витальевна</t>
  </si>
  <si>
    <t>Серов Артем Маратович</t>
  </si>
  <si>
    <t>Винников Данила Константинович</t>
  </si>
  <si>
    <t>Шумков Егор Сергеевич</t>
  </si>
  <si>
    <t>7б</t>
  </si>
  <si>
    <t>Юдкина Елизавета Сергеевна</t>
  </si>
  <si>
    <t>Николаева Анастасия Алексеевна</t>
  </si>
  <si>
    <t>Богомолова Анастасия Алексеевна</t>
  </si>
  <si>
    <t>Бучина Ангелина Олеговна</t>
  </si>
  <si>
    <t>Астахов Игорь Олегович</t>
  </si>
  <si>
    <t>Мызникова Александра Денисовна</t>
  </si>
  <si>
    <t>Герасимова М.И.</t>
  </si>
  <si>
    <t>Бабина Доминика Артемовна</t>
  </si>
  <si>
    <t>Капранова Анна Александровна</t>
  </si>
  <si>
    <t>Маркина Анастасия Валериевна</t>
  </si>
  <si>
    <t>Марочкин Владимир Михайлович</t>
  </si>
  <si>
    <t>Окунев Артём Андреевич</t>
  </si>
  <si>
    <t>Оноприенко Нина Максимовна</t>
  </si>
  <si>
    <t>Свиридова Екатерина Михайловна</t>
  </si>
  <si>
    <t>Тесёлкин Кирилл Михайлович</t>
  </si>
  <si>
    <t>Цыганков Валерий Михайлович</t>
  </si>
  <si>
    <t>Горин Владислав Сергеевич</t>
  </si>
  <si>
    <t>8-Б</t>
  </si>
  <si>
    <t>Захарова Анна Андреевна</t>
  </si>
  <si>
    <t>Мочалов Александр Алексеевич</t>
  </si>
  <si>
    <t>Лесных Ольга Алексеевна</t>
  </si>
  <si>
    <t>11-Б</t>
  </si>
  <si>
    <t>Корнеева Анастасия Алексеевна</t>
  </si>
  <si>
    <t>Мещерина Яна Валерьевна</t>
  </si>
  <si>
    <t>Белоглазов Артем Владимирович</t>
  </si>
  <si>
    <t>5Б</t>
  </si>
  <si>
    <t>Васильева Оксана Александровна</t>
  </si>
  <si>
    <t>Лещук Арсений Ильич</t>
  </si>
  <si>
    <t>Медведев Вадим Александрович</t>
  </si>
  <si>
    <t>Серебрякова Полина  Алексеевна</t>
  </si>
  <si>
    <t>Ходаев Сергей Сергеевич</t>
  </si>
  <si>
    <t>Семенов Александр Вадимович</t>
  </si>
  <si>
    <t>5 а</t>
  </si>
  <si>
    <t>Изотова Елена Николаевна</t>
  </si>
  <si>
    <t>Евстигнеева Анастасия Александровна</t>
  </si>
  <si>
    <t>Сазанкова Татьяна Денисовна</t>
  </si>
  <si>
    <t>Колесников Артем Романович</t>
  </si>
  <si>
    <t>5 б</t>
  </si>
  <si>
    <t>Фленова Ирина Александровна</t>
  </si>
  <si>
    <t>Широков Егор Александрович</t>
  </si>
  <si>
    <t>Дерябин Сергей Сергеевич</t>
  </si>
  <si>
    <t>Жулева Алена Юрьевна</t>
  </si>
  <si>
    <t>Лыскова Олеся Анатольевна</t>
  </si>
  <si>
    <t>Коноплев Антон Андреевич</t>
  </si>
  <si>
    <t>Павлов Андрей Иванович</t>
  </si>
  <si>
    <t>Исаев Денис Андреевич</t>
  </si>
  <si>
    <t>Ильин Сергей Русланович</t>
  </si>
  <si>
    <t>Аверина Ангелина Сергеевна</t>
  </si>
  <si>
    <t>Чернышова Ангелина Сергеевна</t>
  </si>
  <si>
    <t>Сайченкова Михаил Сергеевич</t>
  </si>
  <si>
    <t xml:space="preserve"> Чернышова Галина Александровна</t>
  </si>
  <si>
    <t>Федорова Маргарита Георгиевна</t>
  </si>
  <si>
    <t>МОУ "СОШ им. Героя Советского Союза Н. Т. Богомолова с. Северка Ртищевского района Саратовской области"</t>
  </si>
  <si>
    <t>Илюхин Алексей Андреевич</t>
  </si>
  <si>
    <t>Наумова Ольга Алексеевна</t>
  </si>
  <si>
    <t>Банникова Марина Алексеевна</t>
  </si>
  <si>
    <t>Вальков Андрей Игоревич</t>
  </si>
  <si>
    <t>Емельянова Дарья Юрьевна</t>
  </si>
  <si>
    <t>Ширшова Александра Николаевна</t>
  </si>
  <si>
    <t>Иванов Динила Сергеевич</t>
  </si>
  <si>
    <t>Ракитянский  Александр</t>
  </si>
  <si>
    <t>МОУ "Темповская СОШ Ртищевского района Саратовской области"</t>
  </si>
  <si>
    <t>Дякина Татьяна Владимировна</t>
  </si>
  <si>
    <t>Плицин  Егор Романович</t>
  </si>
  <si>
    <t>Матюшонок Кирилл Валерьевич</t>
  </si>
  <si>
    <t>Бурцев Кирилл Дмитриевич</t>
  </si>
  <si>
    <t>Мигель  Вера Вячеславовна</t>
  </si>
  <si>
    <t>Сорокина Дарья Николаевна</t>
  </si>
  <si>
    <t>Ковалева Полина Дмитриевна</t>
  </si>
  <si>
    <t>Бозоян Артем Усубович</t>
  </si>
  <si>
    <t>Бычкова Вероника Артуровна</t>
  </si>
  <si>
    <t>Мехтиев Артур Асиф оглы</t>
  </si>
  <si>
    <t>Андриянникова Ангелина Алексеевна</t>
  </si>
  <si>
    <t>5-А</t>
  </si>
  <si>
    <t>Вьюнова Виктория Александровна</t>
  </si>
  <si>
    <t>Глухова Полина Михайловна</t>
  </si>
  <si>
    <t>Костькин  Глеб Иванович</t>
  </si>
  <si>
    <t>Митрофанова Полина Васильевна</t>
  </si>
  <si>
    <t>Новикова Ксения Александровна</t>
  </si>
  <si>
    <t>Нуждина Вероника Сергеевна</t>
  </si>
  <si>
    <t>Шелогурова Софья Сергеевна</t>
  </si>
  <si>
    <t>Ясиновенко Анна Евгеньевна</t>
  </si>
  <si>
    <t>Протокол школьного этапа олимпиады по истории 24 октября 2018 года</t>
  </si>
  <si>
    <t>Присутствовали: ___   членов жюри</t>
  </si>
  <si>
    <t>Отсутствовали: _________ членов жюри</t>
  </si>
  <si>
    <t xml:space="preserve">Повестка:  утверждение результатов школьного этапа всероссийской олимпиады по истории 2018 года
 </t>
  </si>
  <si>
    <t>Решили: утвердить результаты школьного этапа всероссийской олимпиады по истории 2018 года</t>
  </si>
  <si>
    <t>Протокол школьного этапа олимпиады по истории 24 октября 2017 года</t>
  </si>
  <si>
    <t>Присутствовали: ____   членов жюри</t>
  </si>
  <si>
    <t>Присутствовали: _____   членов жюри</t>
  </si>
  <si>
    <t>Отсутствовали: ________ членов жюри</t>
  </si>
  <si>
    <t>016-05-09</t>
  </si>
  <si>
    <t>016-05-08</t>
  </si>
  <si>
    <t>063-05-10</t>
  </si>
  <si>
    <t>063-05-11</t>
  </si>
  <si>
    <t>103-05-06</t>
  </si>
  <si>
    <t>103-05-05</t>
  </si>
  <si>
    <t>103-05-04</t>
  </si>
  <si>
    <t>103-05-03</t>
  </si>
  <si>
    <t>103-05-02</t>
  </si>
  <si>
    <t>103-05-01</t>
  </si>
  <si>
    <t>053-05-21</t>
  </si>
  <si>
    <t>053-05-15</t>
  </si>
  <si>
    <t>053-05-13</t>
  </si>
  <si>
    <t>053-05-20</t>
  </si>
  <si>
    <t>053-05-19</t>
  </si>
  <si>
    <t>053-05-16</t>
  </si>
  <si>
    <t>053-05-12</t>
  </si>
  <si>
    <t>053-05-17</t>
  </si>
  <si>
    <t>053-05-18</t>
  </si>
  <si>
    <t xml:space="preserve">Махаури Марьям </t>
  </si>
  <si>
    <t>053-05-14</t>
  </si>
  <si>
    <t>153-05-23</t>
  </si>
  <si>
    <t>153-05-22</t>
  </si>
  <si>
    <t>173-01-05</t>
  </si>
  <si>
    <t>173-03-05</t>
  </si>
  <si>
    <t>193-05-07</t>
  </si>
  <si>
    <t>013-06-03</t>
  </si>
  <si>
    <t>013-06-02</t>
  </si>
  <si>
    <t>023-06-31</t>
  </si>
  <si>
    <t>023-06-32</t>
  </si>
  <si>
    <t>023-06-30</t>
  </si>
  <si>
    <t>023-06-29</t>
  </si>
  <si>
    <t>023-06-28</t>
  </si>
  <si>
    <t>023-06-27</t>
  </si>
  <si>
    <t>016-06-15</t>
  </si>
  <si>
    <t>016-06-14</t>
  </si>
  <si>
    <t>016-06-13</t>
  </si>
  <si>
    <t>016-06-12</t>
  </si>
  <si>
    <t>016-06-11</t>
  </si>
  <si>
    <t>016-06-10</t>
  </si>
  <si>
    <t>016-06-09</t>
  </si>
  <si>
    <t>016-06-08</t>
  </si>
  <si>
    <t>Овчухов Сергей Александрович</t>
  </si>
  <si>
    <t>033-06-36</t>
  </si>
  <si>
    <t>033-06-35</t>
  </si>
  <si>
    <t>033-06-34</t>
  </si>
  <si>
    <t>033-06-33</t>
  </si>
  <si>
    <t>053-06-26</t>
  </si>
  <si>
    <t>053-06-25</t>
  </si>
  <si>
    <t>053-06-24</t>
  </si>
  <si>
    <t>053-06-23</t>
  </si>
  <si>
    <t>053-06-22</t>
  </si>
  <si>
    <t>053-06-20</t>
  </si>
  <si>
    <t>053-06-19</t>
  </si>
  <si>
    <t>053-06-18</t>
  </si>
  <si>
    <t>053-06-17</t>
  </si>
  <si>
    <t>063-06-17</t>
  </si>
  <si>
    <t>063-06-16</t>
  </si>
  <si>
    <t>103-06-01</t>
  </si>
  <si>
    <t>193-06-06</t>
  </si>
  <si>
    <t>193-06-05</t>
  </si>
  <si>
    <t>193-06-07</t>
  </si>
  <si>
    <t>143-06-01</t>
  </si>
  <si>
    <t>143-06-02</t>
  </si>
  <si>
    <t>153-06-39</t>
  </si>
  <si>
    <t>153-06-38</t>
  </si>
  <si>
    <t>153-06-37</t>
  </si>
  <si>
    <t>173-01-06</t>
  </si>
  <si>
    <t>МОУ "Ртищевская СОШ Ртищевского района Саратовской области"</t>
  </si>
  <si>
    <t xml:space="preserve">Колмакова Ксения </t>
  </si>
  <si>
    <t>133-06-04</t>
  </si>
  <si>
    <t>Леус Людмила Николаевна</t>
  </si>
  <si>
    <t>023-07-29</t>
  </si>
  <si>
    <t>023-07-28</t>
  </si>
  <si>
    <t>023-07-27</t>
  </si>
  <si>
    <t>023-07-26</t>
  </si>
  <si>
    <t>7 Б</t>
  </si>
  <si>
    <r>
      <rPr>
        <sz val="7"/>
        <color indexed="8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Политова  Алеся  Сергеевна</t>
    </r>
  </si>
  <si>
    <t>Иванова Вероника</t>
  </si>
  <si>
    <t>023-07-24</t>
  </si>
  <si>
    <t>Шувалова Кристина</t>
  </si>
  <si>
    <t>023-07-23</t>
  </si>
  <si>
    <t>Алипов Степан</t>
  </si>
  <si>
    <t>023-07-25</t>
  </si>
  <si>
    <t>016-07-12</t>
  </si>
  <si>
    <t>016-07-11</t>
  </si>
  <si>
    <t>016-07-10</t>
  </si>
  <si>
    <t>016-07-09</t>
  </si>
  <si>
    <t>016-07-08</t>
  </si>
  <si>
    <t>016-07-07</t>
  </si>
  <si>
    <t>016-07-06</t>
  </si>
  <si>
    <t>016-07-05</t>
  </si>
  <si>
    <t>033-07-34</t>
  </si>
  <si>
    <t>033-07-33</t>
  </si>
  <si>
    <t>033-07-32</t>
  </si>
  <si>
    <t>033-07-31</t>
  </si>
  <si>
    <t>033-07-30</t>
  </si>
  <si>
    <t>053-07-22</t>
  </si>
  <si>
    <t>053-07-21</t>
  </si>
  <si>
    <t>053-07-20</t>
  </si>
  <si>
    <t>053-07-19</t>
  </si>
  <si>
    <t>053-07-18</t>
  </si>
  <si>
    <t>063-07-17</t>
  </si>
  <si>
    <t>063-07-16</t>
  </si>
  <si>
    <t>063-07-15</t>
  </si>
  <si>
    <t>103-07-02</t>
  </si>
  <si>
    <t>103-07-01</t>
  </si>
  <si>
    <t>143-07-01</t>
  </si>
  <si>
    <t>173-01-07</t>
  </si>
  <si>
    <t>193-07-14</t>
  </si>
  <si>
    <t>193-07-13</t>
  </si>
  <si>
    <t>103-07-03</t>
  </si>
  <si>
    <t>153-07-35</t>
  </si>
  <si>
    <t>Синева Виктория</t>
  </si>
  <si>
    <t>103-07-04</t>
  </si>
  <si>
    <t>053-08-12</t>
  </si>
  <si>
    <t>053-09-09</t>
  </si>
  <si>
    <t>053-09-10</t>
  </si>
  <si>
    <t>053-09-11</t>
  </si>
  <si>
    <t>053-09-12</t>
  </si>
  <si>
    <t>023-10-11</t>
  </si>
  <si>
    <t>016-10-05</t>
  </si>
  <si>
    <t>016-10-04</t>
  </si>
  <si>
    <t>033-10-12</t>
  </si>
  <si>
    <t>033-10-13</t>
  </si>
  <si>
    <t>Оноприенко Валентина Максимовна</t>
  </si>
  <si>
    <t>053-10-07</t>
  </si>
  <si>
    <t>053-10-08</t>
  </si>
  <si>
    <t>053-10-09</t>
  </si>
  <si>
    <t>053-10-10</t>
  </si>
  <si>
    <t>103-10-03</t>
  </si>
  <si>
    <t>103-10-02</t>
  </si>
  <si>
    <t>103-10-01</t>
  </si>
  <si>
    <t>173-02-10</t>
  </si>
  <si>
    <t>173-01-10</t>
  </si>
  <si>
    <t>193-10-06</t>
  </si>
  <si>
    <t>013-11-04</t>
  </si>
  <si>
    <t>013-11-05</t>
  </si>
  <si>
    <t>013-11-03</t>
  </si>
  <si>
    <t>023-11-19</t>
  </si>
  <si>
    <t>023-11-18</t>
  </si>
  <si>
    <t>023-11-17</t>
  </si>
  <si>
    <t>016-11-08</t>
  </si>
  <si>
    <t>016-11-07</t>
  </si>
  <si>
    <t>033-11-24</t>
  </si>
  <si>
    <t>033-11-23</t>
  </si>
  <si>
    <t>033-11-22</t>
  </si>
  <si>
    <t>033-11-21</t>
  </si>
  <si>
    <t>033-11-20</t>
  </si>
  <si>
    <t>053-11-11</t>
  </si>
  <si>
    <t>053-11-09</t>
  </si>
  <si>
    <t>053-11-12</t>
  </si>
  <si>
    <t>053-11-10</t>
  </si>
  <si>
    <t>Манаенкова Виолетта</t>
  </si>
  <si>
    <t>063-11-16</t>
  </si>
  <si>
    <t>063-11-15</t>
  </si>
  <si>
    <t>063-11-14</t>
  </si>
  <si>
    <t>063-11-13</t>
  </si>
  <si>
    <t>103-11-01</t>
  </si>
  <si>
    <t>163-11-02</t>
  </si>
  <si>
    <t>193-11-06</t>
  </si>
  <si>
    <t>173-02-05</t>
  </si>
  <si>
    <t xml:space="preserve">победитель </t>
  </si>
  <si>
    <t>призёр</t>
  </si>
  <si>
    <t>победитель</t>
  </si>
  <si>
    <t>участник</t>
  </si>
  <si>
    <t>макс. балл- 76 б./
кол-во баллов участника</t>
  </si>
  <si>
    <t>члены жюри:</t>
  </si>
  <si>
    <t>Архипова В.В.</t>
  </si>
  <si>
    <t>Отставнова Л.Ф.</t>
  </si>
  <si>
    <t>Рябкова О.В.</t>
  </si>
  <si>
    <t>Контарёва Е.Н.</t>
  </si>
  <si>
    <t>Сайченкова Елена Александровна</t>
  </si>
  <si>
    <t>043-01-11</t>
  </si>
  <si>
    <t>Герасимова Марина Ивановна</t>
  </si>
  <si>
    <t>Сколибанова Н.К.</t>
  </si>
  <si>
    <t>043-01-06</t>
  </si>
  <si>
    <t>Логачёв Илья</t>
  </si>
  <si>
    <t>Богомолова Ангелина</t>
  </si>
  <si>
    <t>МОУ "СОШ №5 г.Ртищево Саратовской области"</t>
  </si>
  <si>
    <t>МОУ "СОШ № 5 г. Ртищево Саратовской области"</t>
  </si>
  <si>
    <t>Долгих Екатерина Владимировна</t>
  </si>
  <si>
    <t>043-02-06</t>
  </si>
  <si>
    <t>Денисюк Данила Михайлович</t>
  </si>
  <si>
    <t>043-03-06</t>
  </si>
  <si>
    <t>Козлов Дмитрий Сергеевич</t>
  </si>
  <si>
    <t>043-04-06</t>
  </si>
  <si>
    <t>Федотова Алиса Викторовна</t>
  </si>
  <si>
    <t>043-05-06</t>
  </si>
  <si>
    <t>Исаева Ангелина Максимовна</t>
  </si>
  <si>
    <t>043-01-07</t>
  </si>
  <si>
    <t>043-02-07</t>
  </si>
  <si>
    <t>Хасьянова Алина Олеговна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</si>
</sst>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2">
    <xf numFmtId="0" fontId="0" fillId="0" borderId="0" xfId="0"/>
    <xf numFmtId="0" fontId="5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horizontal="left" vertical="top" wrapText="1"/>
    </xf>
    <xf numFmtId="0" fontId="3" fillId="0" borderId="0" xfId="0" applyNumberFormat="1" applyFont="1" applyAlignment="1">
      <alignment horizontal="left" vertical="top" wrapText="1"/>
    </xf>
    <xf numFmtId="0" fontId="0" fillId="2" borderId="0" xfId="0" applyFill="1"/>
    <xf numFmtId="0" fontId="2" fillId="0" borderId="0" xfId="0" applyNumberFormat="1" applyFont="1" applyFill="1" applyAlignment="1">
      <alignment horizontal="left" vertical="top" wrapText="1"/>
    </xf>
    <xf numFmtId="0" fontId="2" fillId="0" borderId="0" xfId="0" applyNumberFormat="1" applyFont="1" applyFill="1" applyBorder="1" applyAlignment="1">
      <alignment horizontal="left" vertical="top" wrapText="1"/>
    </xf>
    <xf numFmtId="0" fontId="4" fillId="0" borderId="1" xfId="1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  <xf numFmtId="0" fontId="4" fillId="0" borderId="0" xfId="0" applyNumberFormat="1" applyFont="1" applyFill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4" fillId="0" borderId="0" xfId="0" applyNumberFormat="1" applyFont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left" vertical="top" wrapText="1"/>
    </xf>
    <xf numFmtId="0" fontId="3" fillId="3" borderId="0" xfId="0" applyNumberFormat="1" applyFont="1" applyFill="1" applyAlignment="1">
      <alignment horizontal="left" vertical="top" wrapText="1"/>
    </xf>
    <xf numFmtId="0" fontId="10" fillId="0" borderId="1" xfId="1" applyNumberFormat="1" applyFont="1" applyFill="1" applyBorder="1" applyAlignment="1">
      <alignment horizontal="left" vertical="top" wrapText="1"/>
    </xf>
    <xf numFmtId="0" fontId="10" fillId="0" borderId="1" xfId="1" applyNumberFormat="1" applyFont="1" applyBorder="1" applyAlignment="1">
      <alignment horizontal="left" vertical="top" wrapText="1"/>
    </xf>
    <xf numFmtId="0" fontId="10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13" fillId="0" borderId="1" xfId="5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  <xf numFmtId="0" fontId="2" fillId="3" borderId="1" xfId="1" applyNumberFormat="1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vertical="top" wrapText="1"/>
    </xf>
    <xf numFmtId="0" fontId="4" fillId="0" borderId="1" xfId="1" applyNumberFormat="1" applyFont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2" fillId="0" borderId="1" xfId="1" applyNumberFormat="1" applyFont="1" applyFill="1" applyBorder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  <xf numFmtId="0" fontId="0" fillId="0" borderId="0" xfId="0" applyFill="1"/>
    <xf numFmtId="0" fontId="18" fillId="0" borderId="1" xfId="0" applyNumberFormat="1" applyFont="1" applyFill="1" applyBorder="1" applyAlignment="1">
      <alignment horizontal="center" vertical="center" wrapText="1"/>
    </xf>
    <xf numFmtId="0" fontId="17" fillId="0" borderId="1" xfId="5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left" vertical="top" wrapText="1"/>
    </xf>
    <xf numFmtId="0" fontId="21" fillId="0" borderId="1" xfId="5" applyNumberFormat="1" applyFont="1" applyBorder="1" applyAlignment="1">
      <alignment horizontal="left" vertical="top" wrapText="1"/>
    </xf>
    <xf numFmtId="0" fontId="17" fillId="0" borderId="1" xfId="5" applyNumberFormat="1" applyFont="1" applyBorder="1" applyAlignment="1">
      <alignment horizontal="left" vertical="top" wrapText="1"/>
    </xf>
    <xf numFmtId="0" fontId="18" fillId="3" borderId="1" xfId="0" applyNumberFormat="1" applyFont="1" applyFill="1" applyBorder="1" applyAlignment="1">
      <alignment horizontal="left" vertical="top" wrapText="1"/>
    </xf>
    <xf numFmtId="0" fontId="18" fillId="0" borderId="1" xfId="0" applyNumberFormat="1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1" fillId="0" borderId="1" xfId="5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vertical="top" wrapText="1"/>
    </xf>
    <xf numFmtId="0" fontId="24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left" vertical="center" wrapText="1"/>
    </xf>
    <xf numFmtId="0" fontId="6" fillId="3" borderId="4" xfId="0" applyNumberFormat="1" applyFont="1" applyFill="1" applyBorder="1" applyAlignment="1">
      <alignment horizontal="left" vertical="top" wrapText="1"/>
    </xf>
    <xf numFmtId="0" fontId="6" fillId="0" borderId="5" xfId="0" applyNumberFormat="1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23" fillId="0" borderId="1" xfId="0" applyFont="1" applyBorder="1" applyAlignment="1">
      <alignment vertical="top" wrapText="1"/>
    </xf>
    <xf numFmtId="0" fontId="17" fillId="0" borderId="8" xfId="5" applyNumberFormat="1" applyFont="1" applyBorder="1" applyAlignment="1">
      <alignment horizontal="left" vertical="top" wrapText="1"/>
    </xf>
    <xf numFmtId="0" fontId="21" fillId="0" borderId="8" xfId="5" applyNumberFormat="1" applyFont="1" applyBorder="1" applyAlignment="1">
      <alignment horizontal="left" vertical="top" wrapText="1"/>
    </xf>
    <xf numFmtId="0" fontId="2" fillId="3" borderId="4" xfId="0" applyNumberFormat="1" applyFont="1" applyFill="1" applyBorder="1" applyAlignment="1">
      <alignment vertical="top" wrapText="1"/>
    </xf>
    <xf numFmtId="0" fontId="24" fillId="0" borderId="5" xfId="0" applyFont="1" applyBorder="1" applyAlignment="1">
      <alignment vertical="top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9" fillId="5" borderId="9" xfId="0" applyFont="1" applyFill="1" applyBorder="1" applyAlignment="1">
      <alignment horizontal="center" vertical="top" wrapText="1"/>
    </xf>
    <xf numFmtId="0" fontId="27" fillId="0" borderId="0" xfId="0" applyFont="1"/>
    <xf numFmtId="0" fontId="27" fillId="0" borderId="0" xfId="0" applyFont="1" applyAlignment="1">
      <alignment horizontal="left" wrapText="1"/>
    </xf>
    <xf numFmtId="0" fontId="30" fillId="0" borderId="0" xfId="0" applyFont="1"/>
    <xf numFmtId="0" fontId="27" fillId="0" borderId="0" xfId="0" applyFont="1" applyAlignment="1">
      <alignment horizontal="left" vertical="top" wrapText="1"/>
    </xf>
    <xf numFmtId="0" fontId="31" fillId="0" borderId="0" xfId="0" applyFont="1"/>
    <xf numFmtId="0" fontId="27" fillId="5" borderId="1" xfId="0" applyFont="1" applyFill="1" applyBorder="1" applyAlignment="1">
      <alignment horizontal="left" vertical="top" wrapText="1"/>
    </xf>
    <xf numFmtId="0" fontId="27" fillId="5" borderId="9" xfId="0" applyFont="1" applyFill="1" applyBorder="1" applyAlignment="1">
      <alignment horizontal="left" vertical="top" wrapText="1"/>
    </xf>
    <xf numFmtId="0" fontId="27" fillId="5" borderId="9" xfId="0" applyFont="1" applyFill="1" applyBorder="1" applyAlignment="1">
      <alignment horizontal="left" vertical="top"/>
    </xf>
    <xf numFmtId="0" fontId="27" fillId="0" borderId="9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29" fillId="5" borderId="9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0" fontId="4" fillId="3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18" fillId="3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1" fillId="0" borderId="1" xfId="5" applyNumberFormat="1" applyFont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13" fillId="0" borderId="1" xfId="5" applyNumberFormat="1" applyFont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6" fillId="3" borderId="6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2" fillId="3" borderId="9" xfId="1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4" fillId="0" borderId="9" xfId="0" applyFont="1" applyBorder="1" applyAlignment="1">
      <alignment horizontal="center" vertical="center" wrapText="1"/>
    </xf>
    <xf numFmtId="0" fontId="13" fillId="0" borderId="9" xfId="5" applyNumberFormat="1" applyFont="1" applyBorder="1" applyAlignment="1">
      <alignment horizontal="center" vertical="center" wrapText="1"/>
    </xf>
    <xf numFmtId="0" fontId="2" fillId="3" borderId="9" xfId="0" applyNumberFormat="1" applyFont="1" applyFill="1" applyBorder="1" applyAlignment="1">
      <alignment horizontal="center" vertical="center" wrapText="1"/>
    </xf>
    <xf numFmtId="0" fontId="4" fillId="3" borderId="9" xfId="1" applyNumberFormat="1" applyFont="1" applyFill="1" applyBorder="1" applyAlignment="1">
      <alignment horizontal="center" vertical="center" wrapText="1"/>
    </xf>
    <xf numFmtId="0" fontId="21" fillId="0" borderId="9" xfId="5" applyNumberFormat="1" applyFont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 wrapText="1"/>
    </xf>
    <xf numFmtId="0" fontId="21" fillId="0" borderId="3" xfId="5" applyNumberFormat="1" applyFont="1" applyFill="1" applyBorder="1" applyAlignment="1">
      <alignment horizontal="center" vertical="center" wrapText="1"/>
    </xf>
    <xf numFmtId="0" fontId="21" fillId="0" borderId="3" xfId="5" applyNumberFormat="1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7" fillId="4" borderId="1" xfId="5" applyNumberFormat="1" applyFont="1" applyFill="1" applyBorder="1" applyAlignment="1">
      <alignment horizontal="center" vertical="center" wrapText="1"/>
    </xf>
    <xf numFmtId="0" fontId="18" fillId="4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2" fillId="3" borderId="4" xfId="0" applyNumberFormat="1" applyFont="1" applyFill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18" fillId="3" borderId="4" xfId="0" applyNumberFormat="1" applyFont="1" applyFill="1" applyBorder="1" applyAlignment="1">
      <alignment horizontal="center" vertical="center" wrapText="1"/>
    </xf>
    <xf numFmtId="0" fontId="18" fillId="0" borderId="5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1" fillId="0" borderId="8" xfId="5" applyNumberFormat="1" applyFont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9" fillId="3" borderId="1" xfId="1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1" fillId="0" borderId="0" xfId="5" applyNumberFormat="1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0" fontId="13" fillId="0" borderId="3" xfId="5" applyNumberFormat="1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/>
    </xf>
    <xf numFmtId="0" fontId="6" fillId="3" borderId="9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5" fillId="3" borderId="9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top" wrapText="1"/>
    </xf>
    <xf numFmtId="0" fontId="4" fillId="0" borderId="0" xfId="0" applyNumberFormat="1" applyFont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left" vertical="top" wrapText="1"/>
    </xf>
  </cellXfs>
  <cellStyles count="6">
    <cellStyle name="Обычный" xfId="0" builtinId="0"/>
    <cellStyle name="Обычный 2" xfId="1"/>
    <cellStyle name="Обычный 4" xfId="2"/>
    <cellStyle name="Обычный 5" xfId="3"/>
    <cellStyle name="Обычный 6" xfId="4"/>
    <cellStyle name="Обычный_11 класс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  <pageSetUpPr fitToPage="1"/>
  </sheetPr>
  <dimension ref="A1:S46"/>
  <sheetViews>
    <sheetView tabSelected="1" zoomScale="85" zoomScaleNormal="85" workbookViewId="0">
      <selection activeCell="E51" sqref="E51"/>
    </sheetView>
  </sheetViews>
  <sheetFormatPr defaultRowHeight="15.75" x14ac:dyDescent="0.25"/>
  <cols>
    <col min="1" max="1" width="9.7109375" style="3" customWidth="1"/>
    <col min="2" max="2" width="4.28515625" style="3" customWidth="1"/>
    <col min="3" max="3" width="12.42578125" style="3" customWidth="1"/>
    <col min="4" max="4" width="15.28515625" style="3" customWidth="1"/>
    <col min="5" max="5" width="18.42578125" style="3" customWidth="1"/>
    <col min="6" max="6" width="21.28515625" style="3" customWidth="1"/>
    <col min="7" max="7" width="5.7109375" style="3" customWidth="1"/>
    <col min="8" max="13" width="6.7109375" style="3" customWidth="1"/>
    <col min="14" max="14" width="9.85546875" style="1" customWidth="1"/>
    <col min="15" max="16" width="6.5703125" style="3" customWidth="1"/>
    <col min="17" max="17" width="11.28515625" style="3" customWidth="1"/>
    <col min="18" max="18" width="8.85546875" style="3" customWidth="1"/>
    <col min="19" max="19" width="18.42578125" style="3" customWidth="1"/>
    <col min="20" max="16384" width="9.140625" style="3"/>
  </cols>
  <sheetData>
    <row r="1" spans="1:19" ht="34.5" customHeight="1" x14ac:dyDescent="0.25">
      <c r="A1" s="168" t="s">
        <v>229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2"/>
      <c r="O1" s="8"/>
      <c r="P1" s="8"/>
      <c r="Q1" s="8"/>
      <c r="R1" s="8"/>
      <c r="S1" s="8"/>
    </row>
    <row r="2" spans="1:19" ht="19.5" customHeight="1" x14ac:dyDescent="0.25">
      <c r="A2" s="168" t="s">
        <v>230</v>
      </c>
      <c r="B2" s="168"/>
      <c r="C2" s="168"/>
      <c r="D2" s="168"/>
      <c r="E2" s="168"/>
      <c r="F2" s="168"/>
      <c r="G2" s="11"/>
      <c r="H2" s="11"/>
      <c r="I2" s="11"/>
      <c r="J2" s="11"/>
      <c r="K2" s="11"/>
      <c r="L2" s="11"/>
      <c r="M2" s="11"/>
      <c r="N2" s="9"/>
      <c r="O2" s="8"/>
      <c r="P2" s="8"/>
      <c r="Q2" s="8"/>
      <c r="R2" s="8"/>
      <c r="S2" s="8"/>
    </row>
    <row r="3" spans="1:19" ht="15" customHeight="1" x14ac:dyDescent="0.25">
      <c r="A3" s="168" t="s">
        <v>231</v>
      </c>
      <c r="B3" s="168"/>
      <c r="C3" s="168"/>
      <c r="D3" s="168"/>
      <c r="E3" s="168"/>
      <c r="F3" s="168"/>
      <c r="G3" s="11"/>
      <c r="H3" s="11"/>
      <c r="I3" s="11"/>
      <c r="J3" s="11"/>
      <c r="K3" s="11"/>
      <c r="L3" s="11"/>
      <c r="M3" s="11"/>
      <c r="N3" s="9"/>
      <c r="O3" s="8"/>
      <c r="P3" s="8"/>
      <c r="Q3" s="8"/>
      <c r="R3" s="8"/>
      <c r="S3" s="8"/>
    </row>
    <row r="4" spans="1:19" ht="28.5" customHeight="1" x14ac:dyDescent="0.25">
      <c r="A4" s="168" t="s">
        <v>232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9"/>
      <c r="O4" s="8"/>
      <c r="P4" s="8"/>
      <c r="Q4" s="8"/>
      <c r="R4" s="8"/>
      <c r="S4" s="8"/>
    </row>
    <row r="5" spans="1:19" ht="33.75" customHeight="1" x14ac:dyDescent="0.25">
      <c r="A5" s="167" t="s">
        <v>233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3"/>
      <c r="O5" s="8"/>
      <c r="P5" s="8"/>
      <c r="Q5" s="8"/>
      <c r="R5" s="8"/>
      <c r="S5" s="8"/>
    </row>
    <row r="6" spans="1:19" s="2" customFormat="1" ht="147" customHeight="1" x14ac:dyDescent="0.25">
      <c r="A6" s="15" t="s">
        <v>0</v>
      </c>
      <c r="B6" s="15" t="s">
        <v>1</v>
      </c>
      <c r="C6" s="15" t="s">
        <v>10</v>
      </c>
      <c r="D6" s="15" t="s">
        <v>11</v>
      </c>
      <c r="E6" s="15" t="s">
        <v>2</v>
      </c>
      <c r="F6" s="15" t="s">
        <v>6</v>
      </c>
      <c r="G6" s="15" t="s">
        <v>5</v>
      </c>
      <c r="H6" s="15">
        <v>1</v>
      </c>
      <c r="I6" s="15">
        <v>2</v>
      </c>
      <c r="J6" s="15">
        <v>3</v>
      </c>
      <c r="K6" s="15">
        <v>4</v>
      </c>
      <c r="L6" s="15">
        <v>5</v>
      </c>
      <c r="M6" s="15">
        <v>6</v>
      </c>
      <c r="N6" s="16" t="s">
        <v>44</v>
      </c>
      <c r="O6" s="15" t="s">
        <v>4</v>
      </c>
      <c r="P6" s="15" t="s">
        <v>8</v>
      </c>
      <c r="Q6" s="17" t="s">
        <v>7</v>
      </c>
      <c r="R6" s="17" t="s">
        <v>9</v>
      </c>
      <c r="S6" s="15" t="s">
        <v>3</v>
      </c>
    </row>
    <row r="7" spans="1:19" s="2" customFormat="1" ht="56.25" hidden="1" x14ac:dyDescent="0.25">
      <c r="A7" s="21" t="s">
        <v>105</v>
      </c>
      <c r="B7" s="21">
        <v>11</v>
      </c>
      <c r="C7" s="21" t="s">
        <v>106</v>
      </c>
      <c r="D7" s="28" t="s">
        <v>246</v>
      </c>
      <c r="E7" s="37" t="s">
        <v>183</v>
      </c>
      <c r="F7" s="38" t="s">
        <v>99</v>
      </c>
      <c r="G7" s="39" t="s">
        <v>184</v>
      </c>
      <c r="H7" s="37">
        <v>12</v>
      </c>
      <c r="I7" s="18">
        <v>12</v>
      </c>
      <c r="J7" s="18">
        <v>14</v>
      </c>
      <c r="K7" s="18">
        <v>0</v>
      </c>
      <c r="L7" s="18">
        <v>20</v>
      </c>
      <c r="M7" s="18">
        <v>12</v>
      </c>
      <c r="N7" s="25">
        <f t="shared" ref="N7:N32" si="0">SUM(H7:M7)</f>
        <v>70</v>
      </c>
      <c r="O7" s="7"/>
      <c r="P7" s="7">
        <v>70</v>
      </c>
      <c r="Q7" s="18" t="s">
        <v>400</v>
      </c>
      <c r="R7" s="18"/>
      <c r="S7" s="37" t="s">
        <v>180</v>
      </c>
    </row>
    <row r="8" spans="1:19" s="2" customFormat="1" ht="112.5" hidden="1" x14ac:dyDescent="0.25">
      <c r="A8" s="21" t="s">
        <v>105</v>
      </c>
      <c r="B8" s="21">
        <v>3</v>
      </c>
      <c r="C8" s="21" t="s">
        <v>106</v>
      </c>
      <c r="D8" s="28" t="s">
        <v>238</v>
      </c>
      <c r="E8" s="37" t="s">
        <v>132</v>
      </c>
      <c r="F8" s="38" t="s">
        <v>15</v>
      </c>
      <c r="G8" s="39">
        <v>5</v>
      </c>
      <c r="H8" s="37">
        <v>12</v>
      </c>
      <c r="I8" s="18">
        <v>14</v>
      </c>
      <c r="J8" s="18">
        <v>14</v>
      </c>
      <c r="K8" s="18">
        <v>0</v>
      </c>
      <c r="L8" s="18">
        <v>16</v>
      </c>
      <c r="M8" s="18">
        <v>12</v>
      </c>
      <c r="N8" s="25">
        <f t="shared" si="0"/>
        <v>68</v>
      </c>
      <c r="O8" s="7"/>
      <c r="P8" s="7">
        <f>SUM(H8:M8)</f>
        <v>68</v>
      </c>
      <c r="Q8" s="18" t="s">
        <v>401</v>
      </c>
      <c r="R8" s="18"/>
      <c r="S8" s="37" t="s">
        <v>130</v>
      </c>
    </row>
    <row r="9" spans="1:19" s="2" customFormat="1" ht="63" x14ac:dyDescent="0.25">
      <c r="A9" s="21" t="s">
        <v>105</v>
      </c>
      <c r="B9" s="21">
        <v>25</v>
      </c>
      <c r="C9" s="21" t="s">
        <v>106</v>
      </c>
      <c r="D9" s="20" t="s">
        <v>258</v>
      </c>
      <c r="E9" s="45" t="s">
        <v>257</v>
      </c>
      <c r="F9" s="56" t="s">
        <v>18</v>
      </c>
      <c r="G9" s="57" t="s">
        <v>30</v>
      </c>
      <c r="H9" s="45">
        <v>12</v>
      </c>
      <c r="I9" s="26">
        <v>16</v>
      </c>
      <c r="J9" s="26">
        <v>14</v>
      </c>
      <c r="K9" s="26">
        <v>0</v>
      </c>
      <c r="L9" s="26">
        <v>6</v>
      </c>
      <c r="M9" s="26">
        <v>15</v>
      </c>
      <c r="N9" s="25">
        <f t="shared" si="0"/>
        <v>63</v>
      </c>
      <c r="O9" s="20"/>
      <c r="P9" s="7">
        <v>63</v>
      </c>
      <c r="Q9" s="20" t="s">
        <v>401</v>
      </c>
      <c r="R9" s="20"/>
      <c r="S9" s="45" t="s">
        <v>69</v>
      </c>
    </row>
    <row r="10" spans="1:19" s="2" customFormat="1" ht="66" hidden="1" x14ac:dyDescent="0.25">
      <c r="A10" s="21" t="s">
        <v>105</v>
      </c>
      <c r="B10" s="21">
        <v>5</v>
      </c>
      <c r="C10" s="21" t="s">
        <v>106</v>
      </c>
      <c r="D10" s="18" t="s">
        <v>241</v>
      </c>
      <c r="E10" s="47" t="s">
        <v>174</v>
      </c>
      <c r="F10" s="48" t="s">
        <v>21</v>
      </c>
      <c r="G10" s="49" t="s">
        <v>172</v>
      </c>
      <c r="H10" s="34">
        <v>12</v>
      </c>
      <c r="I10" s="18">
        <v>10</v>
      </c>
      <c r="J10" s="18">
        <v>14</v>
      </c>
      <c r="K10" s="18">
        <v>0</v>
      </c>
      <c r="L10" s="18">
        <v>4</v>
      </c>
      <c r="M10" s="18">
        <v>18</v>
      </c>
      <c r="N10" s="25">
        <f t="shared" si="0"/>
        <v>58</v>
      </c>
      <c r="O10" s="18"/>
      <c r="P10" s="7">
        <f>SUM(H10:M10)</f>
        <v>58</v>
      </c>
      <c r="Q10" s="18" t="s">
        <v>401</v>
      </c>
      <c r="R10" s="18"/>
      <c r="S10" s="34" t="s">
        <v>173</v>
      </c>
    </row>
    <row r="11" spans="1:19" s="2" customFormat="1" ht="33" hidden="1" x14ac:dyDescent="0.25">
      <c r="A11" s="21" t="s">
        <v>105</v>
      </c>
      <c r="B11" s="21">
        <v>15</v>
      </c>
      <c r="C11" s="21" t="s">
        <v>106</v>
      </c>
      <c r="D11" s="20" t="s">
        <v>262</v>
      </c>
      <c r="E11" s="53" t="s">
        <v>210</v>
      </c>
      <c r="F11" s="34" t="s">
        <v>88</v>
      </c>
      <c r="G11" s="35">
        <v>5</v>
      </c>
      <c r="H11" s="36">
        <v>12</v>
      </c>
      <c r="I11" s="18">
        <v>10</v>
      </c>
      <c r="J11" s="18">
        <v>0</v>
      </c>
      <c r="K11" s="18">
        <v>0</v>
      </c>
      <c r="L11" s="18">
        <v>20</v>
      </c>
      <c r="M11" s="18">
        <v>12</v>
      </c>
      <c r="N11" s="25">
        <f t="shared" si="0"/>
        <v>54</v>
      </c>
      <c r="O11" s="20"/>
      <c r="P11" s="7">
        <v>54</v>
      </c>
      <c r="Q11" s="20" t="s">
        <v>401</v>
      </c>
      <c r="R11" s="20"/>
      <c r="S11" s="36" t="s">
        <v>91</v>
      </c>
    </row>
    <row r="12" spans="1:19" s="2" customFormat="1" ht="75" hidden="1" x14ac:dyDescent="0.25">
      <c r="A12" s="21" t="s">
        <v>105</v>
      </c>
      <c r="B12" s="21">
        <v>12</v>
      </c>
      <c r="C12" s="21" t="s">
        <v>106</v>
      </c>
      <c r="D12" s="28" t="s">
        <v>242</v>
      </c>
      <c r="E12" s="37" t="s">
        <v>185</v>
      </c>
      <c r="F12" s="38" t="s">
        <v>99</v>
      </c>
      <c r="G12" s="39" t="s">
        <v>184</v>
      </c>
      <c r="H12" s="37">
        <v>12</v>
      </c>
      <c r="I12" s="18">
        <v>8</v>
      </c>
      <c r="J12" s="18">
        <v>14</v>
      </c>
      <c r="K12" s="18">
        <v>0</v>
      </c>
      <c r="L12" s="18">
        <v>4</v>
      </c>
      <c r="M12" s="18">
        <v>15</v>
      </c>
      <c r="N12" s="25">
        <f t="shared" si="0"/>
        <v>53</v>
      </c>
      <c r="O12" s="7"/>
      <c r="P12" s="7">
        <v>53</v>
      </c>
      <c r="Q12" s="18" t="s">
        <v>401</v>
      </c>
      <c r="R12" s="18"/>
      <c r="S12" s="37" t="s">
        <v>180</v>
      </c>
    </row>
    <row r="13" spans="1:19" s="2" customFormat="1" ht="66" hidden="1" x14ac:dyDescent="0.25">
      <c r="A13" s="21" t="s">
        <v>105</v>
      </c>
      <c r="B13" s="21">
        <v>4</v>
      </c>
      <c r="C13" s="21" t="s">
        <v>106</v>
      </c>
      <c r="D13" s="28" t="s">
        <v>240</v>
      </c>
      <c r="E13" s="47" t="s">
        <v>171</v>
      </c>
      <c r="F13" s="34" t="s">
        <v>21</v>
      </c>
      <c r="G13" s="35" t="s">
        <v>172</v>
      </c>
      <c r="H13" s="34">
        <v>12</v>
      </c>
      <c r="I13" s="18">
        <v>10</v>
      </c>
      <c r="J13" s="18">
        <v>14</v>
      </c>
      <c r="K13" s="18">
        <v>0</v>
      </c>
      <c r="L13" s="18">
        <v>4</v>
      </c>
      <c r="M13" s="18">
        <v>12</v>
      </c>
      <c r="N13" s="25">
        <f t="shared" si="0"/>
        <v>52</v>
      </c>
      <c r="O13" s="7"/>
      <c r="P13" s="7">
        <f>SUM(H13:M13)</f>
        <v>52</v>
      </c>
      <c r="Q13" s="18" t="s">
        <v>401</v>
      </c>
      <c r="R13" s="18"/>
      <c r="S13" s="34" t="s">
        <v>173</v>
      </c>
    </row>
    <row r="14" spans="1:19" s="2" customFormat="1" ht="56.25" hidden="1" x14ac:dyDescent="0.25">
      <c r="A14" s="21" t="s">
        <v>105</v>
      </c>
      <c r="B14" s="21">
        <v>7</v>
      </c>
      <c r="C14" s="21" t="s">
        <v>106</v>
      </c>
      <c r="D14" s="28" t="s">
        <v>244</v>
      </c>
      <c r="E14" s="37" t="s">
        <v>178</v>
      </c>
      <c r="F14" s="38" t="s">
        <v>99</v>
      </c>
      <c r="G14" s="39" t="s">
        <v>179</v>
      </c>
      <c r="H14" s="37">
        <v>6</v>
      </c>
      <c r="I14" s="18">
        <v>10</v>
      </c>
      <c r="J14" s="18">
        <v>14</v>
      </c>
      <c r="K14" s="18">
        <v>0</v>
      </c>
      <c r="L14" s="18">
        <v>6</v>
      </c>
      <c r="M14" s="18">
        <v>12</v>
      </c>
      <c r="N14" s="25">
        <f t="shared" si="0"/>
        <v>48</v>
      </c>
      <c r="O14" s="7"/>
      <c r="P14" s="7">
        <v>48</v>
      </c>
      <c r="Q14" s="18" t="s">
        <v>401</v>
      </c>
      <c r="R14" s="18"/>
      <c r="S14" s="37" t="s">
        <v>180</v>
      </c>
    </row>
    <row r="15" spans="1:19" s="2" customFormat="1" ht="49.5" hidden="1" x14ac:dyDescent="0.25">
      <c r="A15" s="21" t="s">
        <v>105</v>
      </c>
      <c r="B15" s="21">
        <v>16</v>
      </c>
      <c r="C15" s="21" t="s">
        <v>106</v>
      </c>
      <c r="D15" s="20" t="s">
        <v>261</v>
      </c>
      <c r="E15" s="53" t="s">
        <v>211</v>
      </c>
      <c r="F15" s="34" t="s">
        <v>88</v>
      </c>
      <c r="G15" s="35">
        <v>5</v>
      </c>
      <c r="H15" s="36">
        <v>8</v>
      </c>
      <c r="I15" s="18">
        <v>14</v>
      </c>
      <c r="J15" s="18">
        <v>14</v>
      </c>
      <c r="K15" s="18">
        <v>0</v>
      </c>
      <c r="L15" s="18">
        <v>0</v>
      </c>
      <c r="M15" s="18">
        <v>12</v>
      </c>
      <c r="N15" s="25">
        <f t="shared" si="0"/>
        <v>48</v>
      </c>
      <c r="O15" s="20"/>
      <c r="P15" s="7">
        <v>48</v>
      </c>
      <c r="Q15" s="18" t="s">
        <v>401</v>
      </c>
      <c r="R15" s="20"/>
      <c r="S15" s="36" t="s">
        <v>91</v>
      </c>
    </row>
    <row r="16" spans="1:19" s="2" customFormat="1" ht="63" x14ac:dyDescent="0.25">
      <c r="A16" s="21" t="s">
        <v>105</v>
      </c>
      <c r="B16" s="21"/>
      <c r="C16" s="21" t="s">
        <v>106</v>
      </c>
      <c r="D16" s="20" t="s">
        <v>252</v>
      </c>
      <c r="E16" s="45" t="s">
        <v>226</v>
      </c>
      <c r="F16" s="24" t="s">
        <v>18</v>
      </c>
      <c r="G16" s="45" t="s">
        <v>220</v>
      </c>
      <c r="H16" s="45">
        <v>12</v>
      </c>
      <c r="I16" s="27">
        <v>14</v>
      </c>
      <c r="J16" s="27">
        <v>7</v>
      </c>
      <c r="K16" s="27">
        <v>0</v>
      </c>
      <c r="L16" s="27">
        <v>6</v>
      </c>
      <c r="M16" s="27">
        <v>9</v>
      </c>
      <c r="N16" s="25">
        <f t="shared" si="0"/>
        <v>48</v>
      </c>
      <c r="O16" s="27"/>
      <c r="P16" s="7">
        <v>48</v>
      </c>
      <c r="Q16" s="18" t="s">
        <v>401</v>
      </c>
      <c r="R16" s="27"/>
      <c r="S16" s="45" t="s">
        <v>69</v>
      </c>
    </row>
    <row r="17" spans="1:19" s="2" customFormat="1" ht="75" hidden="1" x14ac:dyDescent="0.25">
      <c r="A17" s="21" t="s">
        <v>105</v>
      </c>
      <c r="B17" s="21">
        <v>9</v>
      </c>
      <c r="C17" s="21" t="s">
        <v>106</v>
      </c>
      <c r="D17" s="20" t="s">
        <v>243</v>
      </c>
      <c r="E17" s="37" t="s">
        <v>39</v>
      </c>
      <c r="F17" s="38" t="s">
        <v>99</v>
      </c>
      <c r="G17" s="39" t="s">
        <v>179</v>
      </c>
      <c r="H17" s="37">
        <v>8</v>
      </c>
      <c r="I17" s="18">
        <v>10</v>
      </c>
      <c r="J17" s="18">
        <v>14</v>
      </c>
      <c r="K17" s="18">
        <v>0</v>
      </c>
      <c r="L17" s="18">
        <v>6</v>
      </c>
      <c r="M17" s="18">
        <v>9</v>
      </c>
      <c r="N17" s="25">
        <f t="shared" si="0"/>
        <v>47</v>
      </c>
      <c r="O17" s="20"/>
      <c r="P17" s="7">
        <v>47</v>
      </c>
      <c r="Q17" s="18" t="s">
        <v>403</v>
      </c>
      <c r="R17" s="20"/>
      <c r="S17" s="37" t="s">
        <v>180</v>
      </c>
    </row>
    <row r="18" spans="1:19" s="2" customFormat="1" ht="63" x14ac:dyDescent="0.25">
      <c r="A18" s="21" t="s">
        <v>105</v>
      </c>
      <c r="B18" s="21">
        <v>31</v>
      </c>
      <c r="C18" s="21" t="s">
        <v>106</v>
      </c>
      <c r="D18" s="20" t="s">
        <v>256</v>
      </c>
      <c r="E18" s="45" t="s">
        <v>223</v>
      </c>
      <c r="F18" s="24" t="s">
        <v>18</v>
      </c>
      <c r="G18" s="45" t="s">
        <v>30</v>
      </c>
      <c r="H18" s="45">
        <v>12</v>
      </c>
      <c r="I18" s="26">
        <v>6</v>
      </c>
      <c r="J18" s="26">
        <v>14</v>
      </c>
      <c r="K18" s="26">
        <v>0</v>
      </c>
      <c r="L18" s="26">
        <v>6</v>
      </c>
      <c r="M18" s="26">
        <v>9</v>
      </c>
      <c r="N18" s="25">
        <f t="shared" si="0"/>
        <v>47</v>
      </c>
      <c r="O18" s="20"/>
      <c r="P18" s="7">
        <f>SUM(H18:M18)</f>
        <v>47</v>
      </c>
      <c r="Q18" s="18" t="s">
        <v>403</v>
      </c>
      <c r="R18" s="20"/>
      <c r="S18" s="45" t="s">
        <v>69</v>
      </c>
    </row>
    <row r="19" spans="1:19" s="2" customFormat="1" ht="116.25" hidden="1" thickBot="1" x14ac:dyDescent="0.3">
      <c r="A19" s="21" t="s">
        <v>105</v>
      </c>
      <c r="B19" s="21">
        <v>18</v>
      </c>
      <c r="C19" s="21" t="s">
        <v>106</v>
      </c>
      <c r="D19" s="20" t="s">
        <v>263</v>
      </c>
      <c r="E19" s="55" t="s">
        <v>214</v>
      </c>
      <c r="F19" s="34" t="s">
        <v>95</v>
      </c>
      <c r="G19" s="35">
        <v>5</v>
      </c>
      <c r="H19" s="36">
        <v>12</v>
      </c>
      <c r="I19" s="18">
        <v>14</v>
      </c>
      <c r="J19" s="18">
        <v>7</v>
      </c>
      <c r="K19" s="18">
        <v>0</v>
      </c>
      <c r="L19" s="18">
        <v>0</v>
      </c>
      <c r="M19" s="18">
        <v>12</v>
      </c>
      <c r="N19" s="25">
        <f t="shared" si="0"/>
        <v>45</v>
      </c>
      <c r="O19" s="20"/>
      <c r="P19" s="7">
        <v>45</v>
      </c>
      <c r="Q19" s="18" t="s">
        <v>403</v>
      </c>
      <c r="R19" s="20"/>
      <c r="S19" s="36" t="s">
        <v>96</v>
      </c>
    </row>
    <row r="20" spans="1:19" s="2" customFormat="1" ht="113.25" hidden="1" thickBot="1" x14ac:dyDescent="0.3">
      <c r="A20" s="21" t="s">
        <v>105</v>
      </c>
      <c r="B20" s="21">
        <v>2</v>
      </c>
      <c r="C20" s="21" t="s">
        <v>106</v>
      </c>
      <c r="D20" s="28" t="s">
        <v>239</v>
      </c>
      <c r="E20" s="54" t="s">
        <v>131</v>
      </c>
      <c r="F20" s="38" t="s">
        <v>15</v>
      </c>
      <c r="G20" s="39">
        <v>5</v>
      </c>
      <c r="H20" s="37">
        <v>10</v>
      </c>
      <c r="I20" s="18">
        <v>10</v>
      </c>
      <c r="J20" s="18">
        <v>14</v>
      </c>
      <c r="K20" s="18">
        <v>0</v>
      </c>
      <c r="L20" s="18">
        <v>0</v>
      </c>
      <c r="M20" s="18">
        <v>9</v>
      </c>
      <c r="N20" s="25">
        <f t="shared" si="0"/>
        <v>43</v>
      </c>
      <c r="O20" s="7"/>
      <c r="P20" s="7">
        <f>SUM(H20:M20)</f>
        <v>43</v>
      </c>
      <c r="Q20" s="18" t="s">
        <v>403</v>
      </c>
      <c r="R20" s="18"/>
      <c r="S20" s="37" t="s">
        <v>130</v>
      </c>
    </row>
    <row r="21" spans="1:19" s="2" customFormat="1" ht="75.75" hidden="1" thickBot="1" x14ac:dyDescent="0.3">
      <c r="A21" s="21" t="s">
        <v>105</v>
      </c>
      <c r="B21" s="21">
        <v>8</v>
      </c>
      <c r="C21" s="21" t="s">
        <v>106</v>
      </c>
      <c r="D21" s="28" t="s">
        <v>247</v>
      </c>
      <c r="E21" s="54" t="s">
        <v>181</v>
      </c>
      <c r="F21" s="38" t="s">
        <v>99</v>
      </c>
      <c r="G21" s="39" t="s">
        <v>179</v>
      </c>
      <c r="H21" s="37">
        <v>4</v>
      </c>
      <c r="I21" s="18">
        <v>12</v>
      </c>
      <c r="J21" s="18">
        <v>7</v>
      </c>
      <c r="K21" s="18">
        <v>0</v>
      </c>
      <c r="L21" s="18">
        <v>6</v>
      </c>
      <c r="M21" s="18">
        <v>12</v>
      </c>
      <c r="N21" s="25">
        <f t="shared" si="0"/>
        <v>41</v>
      </c>
      <c r="O21" s="7"/>
      <c r="P21" s="7">
        <v>41</v>
      </c>
      <c r="Q21" s="18" t="s">
        <v>403</v>
      </c>
      <c r="R21" s="18"/>
      <c r="S21" s="37" t="s">
        <v>180</v>
      </c>
    </row>
    <row r="22" spans="1:19" s="2" customFormat="1" ht="63" x14ac:dyDescent="0.25">
      <c r="A22" s="21" t="s">
        <v>105</v>
      </c>
      <c r="B22" s="21">
        <v>23</v>
      </c>
      <c r="C22" s="21" t="s">
        <v>106</v>
      </c>
      <c r="D22" s="20" t="s">
        <v>249</v>
      </c>
      <c r="E22" s="45" t="s">
        <v>221</v>
      </c>
      <c r="F22" s="24" t="s">
        <v>18</v>
      </c>
      <c r="G22" s="45" t="s">
        <v>30</v>
      </c>
      <c r="H22" s="45">
        <v>12</v>
      </c>
      <c r="I22" s="26">
        <v>8</v>
      </c>
      <c r="J22" s="26">
        <v>0</v>
      </c>
      <c r="K22" s="26">
        <v>0</v>
      </c>
      <c r="L22" s="26">
        <v>6</v>
      </c>
      <c r="M22" s="26">
        <v>15</v>
      </c>
      <c r="N22" s="25">
        <f t="shared" si="0"/>
        <v>41</v>
      </c>
      <c r="O22" s="20"/>
      <c r="P22" s="7">
        <v>41</v>
      </c>
      <c r="Q22" s="18" t="s">
        <v>403</v>
      </c>
      <c r="R22" s="20"/>
      <c r="S22" s="45" t="s">
        <v>69</v>
      </c>
    </row>
    <row r="23" spans="1:19" ht="63" x14ac:dyDescent="0.25">
      <c r="A23" s="21" t="s">
        <v>105</v>
      </c>
      <c r="B23" s="21"/>
      <c r="C23" s="21" t="s">
        <v>106</v>
      </c>
      <c r="D23" s="20" t="s">
        <v>254</v>
      </c>
      <c r="E23" s="45" t="s">
        <v>227</v>
      </c>
      <c r="F23" s="24" t="s">
        <v>18</v>
      </c>
      <c r="G23" s="45" t="s">
        <v>220</v>
      </c>
      <c r="H23" s="45">
        <v>10</v>
      </c>
      <c r="I23" s="27">
        <v>6</v>
      </c>
      <c r="J23" s="27">
        <v>7</v>
      </c>
      <c r="K23" s="27">
        <v>0</v>
      </c>
      <c r="L23" s="27">
        <v>4</v>
      </c>
      <c r="M23" s="27">
        <v>9</v>
      </c>
      <c r="N23" s="25">
        <f t="shared" si="0"/>
        <v>36</v>
      </c>
      <c r="O23" s="27"/>
      <c r="P23" s="7">
        <v>36</v>
      </c>
      <c r="Q23" s="18" t="s">
        <v>403</v>
      </c>
      <c r="R23" s="27"/>
      <c r="S23" s="45" t="s">
        <v>69</v>
      </c>
    </row>
    <row r="24" spans="1:19" ht="56.25" hidden="1" x14ac:dyDescent="0.25">
      <c r="A24" s="21" t="s">
        <v>105</v>
      </c>
      <c r="B24" s="21">
        <v>10</v>
      </c>
      <c r="C24" s="21" t="s">
        <v>106</v>
      </c>
      <c r="D24" s="28" t="s">
        <v>245</v>
      </c>
      <c r="E24" s="37" t="s">
        <v>182</v>
      </c>
      <c r="F24" s="38" t="s">
        <v>99</v>
      </c>
      <c r="G24" s="39" t="s">
        <v>179</v>
      </c>
      <c r="H24" s="37">
        <v>8</v>
      </c>
      <c r="I24" s="18">
        <v>12</v>
      </c>
      <c r="J24" s="18">
        <v>0</v>
      </c>
      <c r="K24" s="18">
        <v>0</v>
      </c>
      <c r="L24" s="18">
        <v>6</v>
      </c>
      <c r="M24" s="18">
        <v>9</v>
      </c>
      <c r="N24" s="25">
        <f t="shared" si="0"/>
        <v>35</v>
      </c>
      <c r="O24" s="7"/>
      <c r="P24" s="7">
        <v>35</v>
      </c>
      <c r="Q24" s="18" t="s">
        <v>403</v>
      </c>
      <c r="R24" s="18"/>
      <c r="S24" s="37" t="s">
        <v>180</v>
      </c>
    </row>
    <row r="25" spans="1:19" ht="63" x14ac:dyDescent="0.25">
      <c r="A25" s="21" t="s">
        <v>105</v>
      </c>
      <c r="B25" s="21"/>
      <c r="C25" s="21" t="s">
        <v>106</v>
      </c>
      <c r="D25" s="20" t="s">
        <v>251</v>
      </c>
      <c r="E25" s="45" t="s">
        <v>225</v>
      </c>
      <c r="F25" s="24" t="s">
        <v>18</v>
      </c>
      <c r="G25" s="23" t="s">
        <v>220</v>
      </c>
      <c r="H25" s="45">
        <v>12</v>
      </c>
      <c r="I25" s="27">
        <v>14</v>
      </c>
      <c r="J25" s="27">
        <v>0</v>
      </c>
      <c r="K25" s="27">
        <v>0</v>
      </c>
      <c r="L25" s="27">
        <v>4</v>
      </c>
      <c r="M25" s="27">
        <v>4</v>
      </c>
      <c r="N25" s="25">
        <f t="shared" si="0"/>
        <v>34</v>
      </c>
      <c r="O25" s="27"/>
      <c r="P25" s="7">
        <v>34</v>
      </c>
      <c r="Q25" s="18" t="s">
        <v>403</v>
      </c>
      <c r="R25" s="27"/>
      <c r="S25" s="45" t="s">
        <v>69</v>
      </c>
    </row>
    <row r="26" spans="1:19" ht="63" x14ac:dyDescent="0.25">
      <c r="A26" s="21" t="s">
        <v>105</v>
      </c>
      <c r="B26" s="21">
        <v>20</v>
      </c>
      <c r="C26" s="21" t="s">
        <v>106</v>
      </c>
      <c r="D26" s="20" t="s">
        <v>248</v>
      </c>
      <c r="E26" s="45" t="s">
        <v>219</v>
      </c>
      <c r="F26" s="24" t="s">
        <v>18</v>
      </c>
      <c r="G26" s="45" t="s">
        <v>220</v>
      </c>
      <c r="H26" s="45">
        <v>10</v>
      </c>
      <c r="I26" s="22">
        <v>4</v>
      </c>
      <c r="J26" s="22">
        <v>7</v>
      </c>
      <c r="K26" s="22">
        <v>0</v>
      </c>
      <c r="L26" s="22">
        <v>0</v>
      </c>
      <c r="M26" s="22">
        <v>12</v>
      </c>
      <c r="N26" s="25">
        <f t="shared" si="0"/>
        <v>33</v>
      </c>
      <c r="O26" s="20"/>
      <c r="P26" s="7">
        <v>33</v>
      </c>
      <c r="Q26" s="18" t="s">
        <v>403</v>
      </c>
      <c r="R26" s="20"/>
      <c r="S26" s="45" t="s">
        <v>69</v>
      </c>
    </row>
    <row r="27" spans="1:19" ht="63" x14ac:dyDescent="0.25">
      <c r="A27" s="21" t="s">
        <v>105</v>
      </c>
      <c r="B27" s="21">
        <v>24</v>
      </c>
      <c r="C27" s="21" t="s">
        <v>106</v>
      </c>
      <c r="D27" s="20" t="s">
        <v>250</v>
      </c>
      <c r="E27" s="45" t="s">
        <v>222</v>
      </c>
      <c r="F27" s="24" t="s">
        <v>18</v>
      </c>
      <c r="G27" s="45" t="s">
        <v>30</v>
      </c>
      <c r="H27" s="45">
        <v>4</v>
      </c>
      <c r="I27" s="18">
        <v>12</v>
      </c>
      <c r="J27" s="18">
        <v>0</v>
      </c>
      <c r="K27" s="18">
        <v>0</v>
      </c>
      <c r="L27" s="18">
        <v>4</v>
      </c>
      <c r="M27" s="18">
        <v>12</v>
      </c>
      <c r="N27" s="25">
        <f t="shared" si="0"/>
        <v>32</v>
      </c>
      <c r="O27" s="20"/>
      <c r="P27" s="7">
        <v>32</v>
      </c>
      <c r="Q27" s="18" t="s">
        <v>403</v>
      </c>
      <c r="R27" s="20"/>
      <c r="S27" s="45" t="s">
        <v>69</v>
      </c>
    </row>
    <row r="28" spans="1:19" ht="63" x14ac:dyDescent="0.25">
      <c r="A28" s="21" t="s">
        <v>105</v>
      </c>
      <c r="B28" s="21"/>
      <c r="C28" s="21" t="s">
        <v>106</v>
      </c>
      <c r="D28" s="20" t="s">
        <v>253</v>
      </c>
      <c r="E28" s="45" t="s">
        <v>224</v>
      </c>
      <c r="F28" s="24" t="s">
        <v>18</v>
      </c>
      <c r="G28" s="23" t="s">
        <v>220</v>
      </c>
      <c r="H28" s="45">
        <v>10</v>
      </c>
      <c r="I28" s="27">
        <v>6</v>
      </c>
      <c r="J28" s="27">
        <v>0</v>
      </c>
      <c r="K28" s="27">
        <v>0</v>
      </c>
      <c r="L28" s="27">
        <v>4</v>
      </c>
      <c r="M28" s="27">
        <v>12</v>
      </c>
      <c r="N28" s="25">
        <f t="shared" si="0"/>
        <v>32</v>
      </c>
      <c r="O28" s="27"/>
      <c r="P28" s="7">
        <v>32</v>
      </c>
      <c r="Q28" s="18" t="s">
        <v>403</v>
      </c>
      <c r="R28" s="27"/>
      <c r="S28" s="45" t="s">
        <v>69</v>
      </c>
    </row>
    <row r="29" spans="1:19" ht="33" hidden="1" x14ac:dyDescent="0.25">
      <c r="A29" s="21" t="s">
        <v>105</v>
      </c>
      <c r="B29" s="21">
        <v>17</v>
      </c>
      <c r="C29" s="21" t="s">
        <v>106</v>
      </c>
      <c r="D29" s="28" t="s">
        <v>399</v>
      </c>
      <c r="E29" s="53" t="s">
        <v>212</v>
      </c>
      <c r="F29" s="34" t="s">
        <v>88</v>
      </c>
      <c r="G29" s="35">
        <v>5</v>
      </c>
      <c r="H29" s="36">
        <v>4</v>
      </c>
      <c r="I29" s="18">
        <v>14</v>
      </c>
      <c r="J29" s="18">
        <v>0</v>
      </c>
      <c r="K29" s="18">
        <v>0</v>
      </c>
      <c r="L29" s="18">
        <v>0</v>
      </c>
      <c r="M29" s="18">
        <v>12</v>
      </c>
      <c r="N29" s="25">
        <f t="shared" si="0"/>
        <v>30</v>
      </c>
      <c r="O29" s="7"/>
      <c r="P29" s="7">
        <v>30</v>
      </c>
      <c r="Q29" s="18" t="s">
        <v>403</v>
      </c>
      <c r="R29" s="18"/>
      <c r="S29" s="36" t="s">
        <v>91</v>
      </c>
    </row>
    <row r="30" spans="1:19" ht="148.5" hidden="1" x14ac:dyDescent="0.25">
      <c r="A30" s="21" t="s">
        <v>105</v>
      </c>
      <c r="B30" s="21">
        <v>14</v>
      </c>
      <c r="C30" s="21" t="s">
        <v>106</v>
      </c>
      <c r="D30" s="28" t="s">
        <v>260</v>
      </c>
      <c r="E30" s="36" t="s">
        <v>201</v>
      </c>
      <c r="F30" s="34" t="s">
        <v>199</v>
      </c>
      <c r="G30" s="35">
        <v>5</v>
      </c>
      <c r="H30" s="36">
        <v>12</v>
      </c>
      <c r="I30" s="18">
        <v>8</v>
      </c>
      <c r="J30" s="18">
        <v>0</v>
      </c>
      <c r="K30" s="18">
        <v>0</v>
      </c>
      <c r="L30" s="18">
        <v>0</v>
      </c>
      <c r="M30" s="18">
        <v>9</v>
      </c>
      <c r="N30" s="25">
        <f t="shared" si="0"/>
        <v>29</v>
      </c>
      <c r="O30" s="7"/>
      <c r="P30" s="7">
        <v>29</v>
      </c>
      <c r="Q30" s="18" t="s">
        <v>403</v>
      </c>
      <c r="R30" s="18"/>
      <c r="S30" s="36" t="s">
        <v>200</v>
      </c>
    </row>
    <row r="31" spans="1:19" ht="148.5" hidden="1" x14ac:dyDescent="0.25">
      <c r="A31" s="21" t="s">
        <v>105</v>
      </c>
      <c r="B31" s="21">
        <v>13</v>
      </c>
      <c r="C31" s="21" t="s">
        <v>106</v>
      </c>
      <c r="D31" s="20" t="s">
        <v>259</v>
      </c>
      <c r="E31" s="36" t="s">
        <v>198</v>
      </c>
      <c r="F31" s="34" t="s">
        <v>199</v>
      </c>
      <c r="G31" s="35">
        <v>5</v>
      </c>
      <c r="H31" s="36">
        <v>1</v>
      </c>
      <c r="I31" s="18">
        <v>8</v>
      </c>
      <c r="J31" s="18">
        <v>7</v>
      </c>
      <c r="K31" s="18">
        <v>0</v>
      </c>
      <c r="L31" s="18">
        <v>0</v>
      </c>
      <c r="M31" s="18">
        <v>3</v>
      </c>
      <c r="N31" s="25">
        <f t="shared" si="0"/>
        <v>19</v>
      </c>
      <c r="O31" s="20"/>
      <c r="P31" s="7">
        <v>19</v>
      </c>
      <c r="Q31" s="18" t="s">
        <v>403</v>
      </c>
      <c r="R31" s="20"/>
      <c r="S31" s="36" t="s">
        <v>200</v>
      </c>
    </row>
    <row r="32" spans="1:19" ht="63" x14ac:dyDescent="0.25">
      <c r="A32" s="21" t="s">
        <v>105</v>
      </c>
      <c r="B32" s="21"/>
      <c r="C32" s="21" t="s">
        <v>106</v>
      </c>
      <c r="D32" s="20" t="s">
        <v>255</v>
      </c>
      <c r="E32" s="45" t="s">
        <v>228</v>
      </c>
      <c r="F32" s="24" t="s">
        <v>18</v>
      </c>
      <c r="G32" s="45" t="s">
        <v>30</v>
      </c>
      <c r="H32" s="45">
        <v>0</v>
      </c>
      <c r="I32" s="27">
        <v>10</v>
      </c>
      <c r="J32" s="27">
        <v>0</v>
      </c>
      <c r="K32" s="27">
        <v>0</v>
      </c>
      <c r="L32" s="27">
        <v>0</v>
      </c>
      <c r="M32" s="27">
        <v>9</v>
      </c>
      <c r="N32" s="25">
        <f t="shared" si="0"/>
        <v>19</v>
      </c>
      <c r="O32" s="27"/>
      <c r="P32" s="7"/>
      <c r="Q32" s="18" t="s">
        <v>403</v>
      </c>
      <c r="R32" s="27"/>
      <c r="S32" s="45" t="s">
        <v>69</v>
      </c>
    </row>
    <row r="35" spans="4:5" x14ac:dyDescent="0.25">
      <c r="D35" s="29" t="s">
        <v>405</v>
      </c>
      <c r="E35" s="63" t="s">
        <v>107</v>
      </c>
    </row>
    <row r="36" spans="4:5" x14ac:dyDescent="0.25">
      <c r="E36" s="63" t="s">
        <v>406</v>
      </c>
    </row>
    <row r="37" spans="4:5" x14ac:dyDescent="0.25">
      <c r="E37" s="63" t="s">
        <v>153</v>
      </c>
    </row>
    <row r="38" spans="4:5" x14ac:dyDescent="0.25">
      <c r="E38" s="63" t="s">
        <v>109</v>
      </c>
    </row>
    <row r="39" spans="4:5" x14ac:dyDescent="0.25">
      <c r="E39" s="63" t="s">
        <v>407</v>
      </c>
    </row>
    <row r="40" spans="4:5" x14ac:dyDescent="0.25">
      <c r="E40" s="63" t="s">
        <v>110</v>
      </c>
    </row>
    <row r="41" spans="4:5" x14ac:dyDescent="0.25">
      <c r="E41" s="63" t="s">
        <v>111</v>
      </c>
    </row>
    <row r="42" spans="4:5" x14ac:dyDescent="0.25">
      <c r="E42" s="63" t="s">
        <v>112</v>
      </c>
    </row>
    <row r="43" spans="4:5" x14ac:dyDescent="0.25">
      <c r="E43" s="63" t="s">
        <v>408</v>
      </c>
    </row>
    <row r="44" spans="4:5" ht="31.5" x14ac:dyDescent="0.25">
      <c r="E44" s="63" t="s">
        <v>108</v>
      </c>
    </row>
    <row r="45" spans="4:5" x14ac:dyDescent="0.25">
      <c r="E45" s="63" t="s">
        <v>409</v>
      </c>
    </row>
    <row r="46" spans="4:5" x14ac:dyDescent="0.25">
      <c r="E46" s="60" t="s">
        <v>413</v>
      </c>
    </row>
  </sheetData>
  <autoFilter ref="A6:S32">
    <filterColumn colId="5">
      <filters>
        <filter val="МОУ &quot;СОШ № 7 г. Ртищево Саратовской области&quot;"/>
      </filters>
    </filterColumn>
    <sortState ref="A7:AS29">
      <sortCondition descending="1" ref="N7"/>
    </sortState>
  </autoFilter>
  <sortState ref="A7:S32">
    <sortCondition descending="1" ref="N7:N32"/>
  </sortState>
  <mergeCells count="5">
    <mergeCell ref="A5:M5"/>
    <mergeCell ref="A2:F2"/>
    <mergeCell ref="A3:F3"/>
    <mergeCell ref="A1:M1"/>
    <mergeCell ref="A4:M4"/>
  </mergeCells>
  <phoneticPr fontId="0" type="noConversion"/>
  <pageMargins left="0" right="0" top="0" bottom="0" header="0.31496062992125984" footer="0.31496062992125984"/>
  <pageSetup paperSize="9" scale="27" orientation="landscape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  <pageSetUpPr fitToPage="1"/>
  </sheetPr>
  <dimension ref="A1:S71"/>
  <sheetViews>
    <sheetView zoomScale="60" zoomScaleNormal="60" workbookViewId="0">
      <selection activeCell="U7" sqref="U7"/>
    </sheetView>
  </sheetViews>
  <sheetFormatPr defaultRowHeight="15.75" x14ac:dyDescent="0.25"/>
  <cols>
    <col min="1" max="1" width="13.42578125" customWidth="1"/>
    <col min="2" max="2" width="8.28515625" customWidth="1"/>
    <col min="3" max="3" width="15.85546875" customWidth="1"/>
    <col min="4" max="4" width="15.28515625" customWidth="1"/>
    <col min="5" max="5" width="34" customWidth="1"/>
    <col min="6" max="6" width="22.42578125" customWidth="1"/>
    <col min="7" max="7" width="10" customWidth="1"/>
    <col min="8" max="8" width="6.5703125" style="14" customWidth="1"/>
    <col min="9" max="13" width="7.7109375" style="3" customWidth="1"/>
    <col min="14" max="14" width="19.140625" style="1" bestFit="1" customWidth="1"/>
    <col min="15" max="16" width="6.5703125" style="3" customWidth="1"/>
    <col min="17" max="17" width="12.42578125" style="3" customWidth="1"/>
    <col min="18" max="18" width="13.7109375" style="3" customWidth="1"/>
    <col min="19" max="19" width="18.42578125" style="3" customWidth="1"/>
  </cols>
  <sheetData>
    <row r="1" spans="1:19" ht="15.75" customHeight="1" x14ac:dyDescent="0.25">
      <c r="A1" s="168" t="s">
        <v>229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/>
      <c r="O1" s="8"/>
      <c r="P1" s="8"/>
      <c r="Q1" s="8"/>
      <c r="R1" s="8"/>
      <c r="S1" s="8"/>
    </row>
    <row r="2" spans="1:19" ht="15.75" customHeight="1" x14ac:dyDescent="0.25">
      <c r="A2" s="168" t="s">
        <v>235</v>
      </c>
      <c r="B2" s="168"/>
      <c r="C2" s="168"/>
      <c r="D2" s="168"/>
      <c r="E2" s="168"/>
      <c r="F2" s="168"/>
      <c r="G2" s="11"/>
      <c r="H2" s="11"/>
      <c r="I2" s="11"/>
      <c r="J2" s="11"/>
      <c r="K2" s="11"/>
      <c r="L2" s="11"/>
      <c r="M2" s="11"/>
      <c r="N2" s="9"/>
      <c r="O2" s="8"/>
      <c r="P2" s="8"/>
      <c r="Q2" s="8"/>
      <c r="R2" s="8"/>
      <c r="S2" s="8"/>
    </row>
    <row r="3" spans="1:19" ht="15.75" customHeight="1" x14ac:dyDescent="0.25">
      <c r="A3" s="168" t="s">
        <v>231</v>
      </c>
      <c r="B3" s="168"/>
      <c r="C3" s="168"/>
      <c r="D3" s="168"/>
      <c r="E3" s="168"/>
      <c r="F3" s="168"/>
      <c r="G3" s="11"/>
      <c r="H3" s="11"/>
      <c r="I3" s="11"/>
      <c r="J3" s="11"/>
      <c r="K3" s="11"/>
      <c r="L3" s="11"/>
      <c r="M3" s="11"/>
      <c r="N3" s="9"/>
      <c r="O3" s="8"/>
      <c r="P3" s="8"/>
      <c r="Q3" s="8"/>
      <c r="R3" s="8"/>
      <c r="S3" s="8"/>
    </row>
    <row r="4" spans="1:19" ht="15.75" customHeight="1" x14ac:dyDescent="0.25">
      <c r="A4" s="168" t="s">
        <v>232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9"/>
      <c r="O4" s="8"/>
      <c r="P4" s="8"/>
      <c r="Q4" s="8"/>
      <c r="R4" s="8"/>
      <c r="S4" s="8"/>
    </row>
    <row r="5" spans="1:19" ht="15.75" customHeight="1" x14ac:dyDescent="0.25">
      <c r="A5" s="167" t="s">
        <v>233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/>
      <c r="O5" s="8"/>
      <c r="P5" s="8"/>
      <c r="Q5" s="8"/>
      <c r="R5" s="8"/>
      <c r="S5" s="8"/>
    </row>
    <row r="6" spans="1:19" x14ac:dyDescent="0.25">
      <c r="A6" s="8"/>
      <c r="B6" s="8"/>
      <c r="C6" s="8"/>
      <c r="D6" s="8"/>
      <c r="E6" s="10"/>
      <c r="F6" s="10"/>
      <c r="G6" s="10"/>
    </row>
    <row r="7" spans="1:19" ht="123.75" customHeight="1" x14ac:dyDescent="0.25">
      <c r="A7" s="74" t="s">
        <v>0</v>
      </c>
      <c r="B7" s="74" t="s">
        <v>1</v>
      </c>
      <c r="C7" s="74" t="s">
        <v>10</v>
      </c>
      <c r="D7" s="74" t="s">
        <v>11</v>
      </c>
      <c r="E7" s="74" t="s">
        <v>2</v>
      </c>
      <c r="F7" s="74" t="s">
        <v>6</v>
      </c>
      <c r="G7" s="74" t="s">
        <v>5</v>
      </c>
      <c r="H7" s="75">
        <v>1</v>
      </c>
      <c r="I7" s="74">
        <v>2</v>
      </c>
      <c r="J7" s="74">
        <v>3</v>
      </c>
      <c r="K7" s="74">
        <v>4</v>
      </c>
      <c r="L7" s="74">
        <v>5</v>
      </c>
      <c r="M7" s="74">
        <v>6</v>
      </c>
      <c r="N7" s="76" t="s">
        <v>45</v>
      </c>
      <c r="O7" s="74" t="s">
        <v>4</v>
      </c>
      <c r="P7" s="74" t="s">
        <v>8</v>
      </c>
      <c r="Q7" s="77" t="s">
        <v>7</v>
      </c>
      <c r="R7" s="77" t="s">
        <v>9</v>
      </c>
      <c r="S7" s="74" t="s">
        <v>3</v>
      </c>
    </row>
    <row r="8" spans="1:19" s="4" customFormat="1" ht="75" hidden="1" x14ac:dyDescent="0.25">
      <c r="A8" s="78" t="s">
        <v>105</v>
      </c>
      <c r="B8" s="78">
        <v>1</v>
      </c>
      <c r="C8" s="78" t="s">
        <v>106</v>
      </c>
      <c r="D8" s="79" t="s">
        <v>265</v>
      </c>
      <c r="E8" s="32" t="s">
        <v>47</v>
      </c>
      <c r="F8" s="80" t="s">
        <v>14</v>
      </c>
      <c r="G8" s="31">
        <v>6</v>
      </c>
      <c r="H8" s="32">
        <v>8</v>
      </c>
      <c r="I8" s="79">
        <v>16</v>
      </c>
      <c r="J8" s="79">
        <v>14</v>
      </c>
      <c r="K8" s="79">
        <v>20</v>
      </c>
      <c r="L8" s="79">
        <v>18</v>
      </c>
      <c r="M8" s="79">
        <v>14</v>
      </c>
      <c r="N8" s="75">
        <f t="shared" ref="N8:N18" si="0">SUM(H8:M8)</f>
        <v>90</v>
      </c>
      <c r="O8" s="75"/>
      <c r="P8" s="75">
        <f t="shared" ref="P8:P18" si="1">SUM(H8:M8)</f>
        <v>90</v>
      </c>
      <c r="Q8" s="79" t="s">
        <v>402</v>
      </c>
      <c r="R8" s="79">
        <v>1</v>
      </c>
      <c r="S8" s="32" t="s">
        <v>48</v>
      </c>
    </row>
    <row r="9" spans="1:19" ht="75" hidden="1" x14ac:dyDescent="0.25">
      <c r="A9" s="78" t="s">
        <v>105</v>
      </c>
      <c r="B9" s="78">
        <v>2</v>
      </c>
      <c r="C9" s="78" t="s">
        <v>106</v>
      </c>
      <c r="D9" s="79" t="s">
        <v>264</v>
      </c>
      <c r="E9" s="81" t="s">
        <v>114</v>
      </c>
      <c r="F9" s="80" t="s">
        <v>14</v>
      </c>
      <c r="G9" s="31">
        <v>6</v>
      </c>
      <c r="H9" s="32">
        <v>12</v>
      </c>
      <c r="I9" s="79">
        <v>14</v>
      </c>
      <c r="J9" s="79">
        <v>7</v>
      </c>
      <c r="K9" s="79">
        <v>19</v>
      </c>
      <c r="L9" s="79">
        <v>18</v>
      </c>
      <c r="M9" s="79">
        <v>19</v>
      </c>
      <c r="N9" s="75">
        <f t="shared" si="0"/>
        <v>89</v>
      </c>
      <c r="O9" s="75"/>
      <c r="P9" s="75">
        <f t="shared" si="1"/>
        <v>89</v>
      </c>
      <c r="Q9" s="79" t="s">
        <v>401</v>
      </c>
      <c r="R9" s="79">
        <v>2</v>
      </c>
      <c r="S9" s="32" t="s">
        <v>48</v>
      </c>
    </row>
    <row r="10" spans="1:19" ht="82.5" hidden="1" x14ac:dyDescent="0.25">
      <c r="A10" s="78" t="s">
        <v>105</v>
      </c>
      <c r="B10" s="78">
        <v>3</v>
      </c>
      <c r="C10" s="78" t="s">
        <v>106</v>
      </c>
      <c r="D10" s="82" t="s">
        <v>301</v>
      </c>
      <c r="E10" s="83" t="s">
        <v>195</v>
      </c>
      <c r="F10" s="84" t="s">
        <v>85</v>
      </c>
      <c r="G10" s="43">
        <v>6</v>
      </c>
      <c r="H10" s="83">
        <v>10</v>
      </c>
      <c r="I10" s="79">
        <v>12</v>
      </c>
      <c r="J10" s="79">
        <v>7</v>
      </c>
      <c r="K10" s="79">
        <v>16</v>
      </c>
      <c r="L10" s="79">
        <v>18</v>
      </c>
      <c r="M10" s="79">
        <v>20</v>
      </c>
      <c r="N10" s="75">
        <f t="shared" si="0"/>
        <v>83</v>
      </c>
      <c r="O10" s="79"/>
      <c r="P10" s="75">
        <f t="shared" si="1"/>
        <v>83</v>
      </c>
      <c r="Q10" s="79" t="s">
        <v>401</v>
      </c>
      <c r="R10" s="79">
        <v>3</v>
      </c>
      <c r="S10" s="83" t="s">
        <v>86</v>
      </c>
    </row>
    <row r="11" spans="1:19" s="4" customFormat="1" ht="66" hidden="1" x14ac:dyDescent="0.25">
      <c r="A11" s="78" t="s">
        <v>105</v>
      </c>
      <c r="B11" s="78">
        <v>4</v>
      </c>
      <c r="C11" s="78" t="s">
        <v>106</v>
      </c>
      <c r="D11" s="82" t="s">
        <v>282</v>
      </c>
      <c r="E11" s="40" t="s">
        <v>143</v>
      </c>
      <c r="F11" s="84" t="s">
        <v>17</v>
      </c>
      <c r="G11" s="40" t="s">
        <v>29</v>
      </c>
      <c r="H11" s="41">
        <v>10</v>
      </c>
      <c r="I11" s="79">
        <v>10</v>
      </c>
      <c r="J11" s="79">
        <v>14</v>
      </c>
      <c r="K11" s="79">
        <v>10</v>
      </c>
      <c r="L11" s="79">
        <v>12</v>
      </c>
      <c r="M11" s="79">
        <v>14</v>
      </c>
      <c r="N11" s="75">
        <f t="shared" si="0"/>
        <v>70</v>
      </c>
      <c r="O11" s="79"/>
      <c r="P11" s="75">
        <f t="shared" si="1"/>
        <v>70</v>
      </c>
      <c r="Q11" s="79" t="s">
        <v>401</v>
      </c>
      <c r="R11" s="79">
        <v>4</v>
      </c>
      <c r="S11" s="41" t="s">
        <v>140</v>
      </c>
    </row>
    <row r="12" spans="1:19" s="4" customFormat="1" ht="82.5" hidden="1" x14ac:dyDescent="0.25">
      <c r="A12" s="78" t="s">
        <v>105</v>
      </c>
      <c r="B12" s="78">
        <v>5</v>
      </c>
      <c r="C12" s="78" t="s">
        <v>106</v>
      </c>
      <c r="D12" s="82" t="s">
        <v>300</v>
      </c>
      <c r="E12" s="83" t="s">
        <v>194</v>
      </c>
      <c r="F12" s="84" t="s">
        <v>85</v>
      </c>
      <c r="G12" s="43">
        <v>6</v>
      </c>
      <c r="H12" s="83">
        <v>6</v>
      </c>
      <c r="I12" s="79">
        <v>10</v>
      </c>
      <c r="J12" s="79">
        <v>0</v>
      </c>
      <c r="K12" s="79">
        <v>8</v>
      </c>
      <c r="L12" s="79">
        <v>18</v>
      </c>
      <c r="M12" s="79">
        <v>20</v>
      </c>
      <c r="N12" s="75">
        <f t="shared" si="0"/>
        <v>62</v>
      </c>
      <c r="O12" s="79"/>
      <c r="P12" s="75">
        <f t="shared" si="1"/>
        <v>62</v>
      </c>
      <c r="Q12" s="79" t="s">
        <v>401</v>
      </c>
      <c r="R12" s="79">
        <v>5</v>
      </c>
      <c r="S12" s="83" t="s">
        <v>86</v>
      </c>
    </row>
    <row r="13" spans="1:19" s="4" customFormat="1" ht="66" hidden="1" x14ac:dyDescent="0.25">
      <c r="A13" s="78" t="s">
        <v>105</v>
      </c>
      <c r="B13" s="78">
        <v>6</v>
      </c>
      <c r="C13" s="78" t="s">
        <v>106</v>
      </c>
      <c r="D13" s="82" t="s">
        <v>284</v>
      </c>
      <c r="E13" s="40" t="s">
        <v>141</v>
      </c>
      <c r="F13" s="84" t="s">
        <v>17</v>
      </c>
      <c r="G13" s="40" t="s">
        <v>28</v>
      </c>
      <c r="H13" s="41">
        <v>4</v>
      </c>
      <c r="I13" s="79">
        <v>12</v>
      </c>
      <c r="J13" s="79">
        <v>7</v>
      </c>
      <c r="K13" s="79">
        <v>12</v>
      </c>
      <c r="L13" s="79">
        <v>18</v>
      </c>
      <c r="M13" s="79">
        <v>8</v>
      </c>
      <c r="N13" s="75">
        <f t="shared" si="0"/>
        <v>61</v>
      </c>
      <c r="O13" s="79"/>
      <c r="P13" s="75">
        <f t="shared" si="1"/>
        <v>61</v>
      </c>
      <c r="Q13" s="79" t="s">
        <v>401</v>
      </c>
      <c r="R13" s="79">
        <v>6</v>
      </c>
      <c r="S13" s="41" t="s">
        <v>140</v>
      </c>
    </row>
    <row r="14" spans="1:19" s="4" customFormat="1" ht="66" hidden="1" x14ac:dyDescent="0.25">
      <c r="A14" s="78" t="s">
        <v>105</v>
      </c>
      <c r="B14" s="78">
        <v>7</v>
      </c>
      <c r="C14" s="78" t="s">
        <v>106</v>
      </c>
      <c r="D14" s="82" t="s">
        <v>283</v>
      </c>
      <c r="E14" s="40" t="s">
        <v>139</v>
      </c>
      <c r="F14" s="84" t="s">
        <v>17</v>
      </c>
      <c r="G14" s="40" t="s">
        <v>100</v>
      </c>
      <c r="H14" s="41">
        <v>3</v>
      </c>
      <c r="I14" s="79">
        <v>10</v>
      </c>
      <c r="J14" s="79">
        <v>7</v>
      </c>
      <c r="K14" s="79">
        <v>18</v>
      </c>
      <c r="L14" s="79">
        <v>18</v>
      </c>
      <c r="M14" s="79">
        <v>4</v>
      </c>
      <c r="N14" s="75">
        <f t="shared" si="0"/>
        <v>60</v>
      </c>
      <c r="O14" s="79"/>
      <c r="P14" s="75">
        <f t="shared" si="1"/>
        <v>60</v>
      </c>
      <c r="Q14" s="79" t="s">
        <v>401</v>
      </c>
      <c r="R14" s="79">
        <v>7</v>
      </c>
      <c r="S14" s="41" t="s">
        <v>140</v>
      </c>
    </row>
    <row r="15" spans="1:19" s="4" customFormat="1" ht="78.75" hidden="1" x14ac:dyDescent="0.25">
      <c r="A15" s="78" t="s">
        <v>105</v>
      </c>
      <c r="B15" s="78">
        <v>8</v>
      </c>
      <c r="C15" s="78" t="s">
        <v>106</v>
      </c>
      <c r="D15" s="82" t="s">
        <v>273</v>
      </c>
      <c r="E15" s="85" t="s">
        <v>22</v>
      </c>
      <c r="F15" s="79" t="s">
        <v>15</v>
      </c>
      <c r="G15" s="44">
        <v>6</v>
      </c>
      <c r="H15" s="86">
        <v>6</v>
      </c>
      <c r="I15" s="79">
        <v>14</v>
      </c>
      <c r="J15" s="79">
        <v>14</v>
      </c>
      <c r="K15" s="79">
        <v>12</v>
      </c>
      <c r="L15" s="79">
        <v>6</v>
      </c>
      <c r="M15" s="79">
        <v>6</v>
      </c>
      <c r="N15" s="75">
        <f t="shared" si="0"/>
        <v>58</v>
      </c>
      <c r="O15" s="79"/>
      <c r="P15" s="75">
        <f t="shared" si="1"/>
        <v>58</v>
      </c>
      <c r="Q15" s="79" t="s">
        <v>401</v>
      </c>
      <c r="R15" s="79">
        <v>8</v>
      </c>
      <c r="S15" s="86" t="s">
        <v>50</v>
      </c>
    </row>
    <row r="16" spans="1:19" ht="82.5" hidden="1" x14ac:dyDescent="0.25">
      <c r="A16" s="78" t="s">
        <v>105</v>
      </c>
      <c r="B16" s="78">
        <v>9</v>
      </c>
      <c r="C16" s="78" t="s">
        <v>106</v>
      </c>
      <c r="D16" s="79" t="s">
        <v>299</v>
      </c>
      <c r="E16" s="83" t="s">
        <v>215</v>
      </c>
      <c r="F16" s="84" t="s">
        <v>95</v>
      </c>
      <c r="G16" s="43">
        <v>6</v>
      </c>
      <c r="H16" s="83">
        <v>6</v>
      </c>
      <c r="I16" s="79">
        <v>14</v>
      </c>
      <c r="J16" s="79">
        <v>14</v>
      </c>
      <c r="K16" s="79">
        <v>16</v>
      </c>
      <c r="L16" s="79">
        <v>0</v>
      </c>
      <c r="M16" s="79">
        <v>8</v>
      </c>
      <c r="N16" s="75">
        <f t="shared" si="0"/>
        <v>58</v>
      </c>
      <c r="O16" s="75"/>
      <c r="P16" s="75">
        <f t="shared" si="1"/>
        <v>58</v>
      </c>
      <c r="Q16" s="79" t="s">
        <v>401</v>
      </c>
      <c r="R16" s="79">
        <v>8</v>
      </c>
      <c r="S16" s="83" t="s">
        <v>96</v>
      </c>
    </row>
    <row r="17" spans="1:19" ht="82.5" hidden="1" x14ac:dyDescent="0.25">
      <c r="A17" s="78" t="s">
        <v>105</v>
      </c>
      <c r="B17" s="78">
        <v>10</v>
      </c>
      <c r="C17" s="78" t="s">
        <v>106</v>
      </c>
      <c r="D17" s="79" t="s">
        <v>298</v>
      </c>
      <c r="E17" s="83" t="s">
        <v>217</v>
      </c>
      <c r="F17" s="84" t="s">
        <v>95</v>
      </c>
      <c r="G17" s="43">
        <v>6</v>
      </c>
      <c r="H17" s="83">
        <v>6</v>
      </c>
      <c r="I17" s="79">
        <v>14</v>
      </c>
      <c r="J17" s="79">
        <v>14</v>
      </c>
      <c r="K17" s="79">
        <v>16</v>
      </c>
      <c r="L17" s="79">
        <v>0</v>
      </c>
      <c r="M17" s="79">
        <v>8</v>
      </c>
      <c r="N17" s="75">
        <f t="shared" si="0"/>
        <v>58</v>
      </c>
      <c r="O17" s="75"/>
      <c r="P17" s="75">
        <f t="shared" si="1"/>
        <v>58</v>
      </c>
      <c r="Q17" s="79" t="s">
        <v>401</v>
      </c>
      <c r="R17" s="79">
        <v>8</v>
      </c>
      <c r="S17" s="83" t="s">
        <v>96</v>
      </c>
    </row>
    <row r="18" spans="1:19" ht="66" hidden="1" x14ac:dyDescent="0.25">
      <c r="A18" s="78" t="s">
        <v>105</v>
      </c>
      <c r="B18" s="78">
        <v>11</v>
      </c>
      <c r="C18" s="78" t="s">
        <v>106</v>
      </c>
      <c r="D18" s="82" t="s">
        <v>270</v>
      </c>
      <c r="E18" s="71" t="s">
        <v>121</v>
      </c>
      <c r="F18" s="84" t="s">
        <v>57</v>
      </c>
      <c r="G18" s="43" t="s">
        <v>28</v>
      </c>
      <c r="H18" s="83">
        <v>6</v>
      </c>
      <c r="I18" s="79">
        <v>14</v>
      </c>
      <c r="J18" s="79">
        <v>14</v>
      </c>
      <c r="K18" s="79">
        <v>2</v>
      </c>
      <c r="L18" s="79">
        <v>6</v>
      </c>
      <c r="M18" s="79">
        <v>14</v>
      </c>
      <c r="N18" s="75">
        <f t="shared" si="0"/>
        <v>56</v>
      </c>
      <c r="O18" s="79"/>
      <c r="P18" s="75">
        <f t="shared" si="1"/>
        <v>56</v>
      </c>
      <c r="Q18" s="79" t="s">
        <v>401</v>
      </c>
      <c r="R18" s="79">
        <v>9</v>
      </c>
      <c r="S18" s="83" t="s">
        <v>59</v>
      </c>
    </row>
    <row r="19" spans="1:19" ht="63" hidden="1" x14ac:dyDescent="0.25">
      <c r="A19" s="87" t="s">
        <v>105</v>
      </c>
      <c r="B19" s="78">
        <v>12</v>
      </c>
      <c r="C19" s="87" t="s">
        <v>106</v>
      </c>
      <c r="D19" s="88" t="s">
        <v>422</v>
      </c>
      <c r="E19" s="89" t="s">
        <v>423</v>
      </c>
      <c r="F19" s="87" t="s">
        <v>418</v>
      </c>
      <c r="G19" s="90">
        <v>6</v>
      </c>
      <c r="H19" s="91">
        <v>4</v>
      </c>
      <c r="I19" s="87">
        <v>12</v>
      </c>
      <c r="J19" s="87">
        <v>14</v>
      </c>
      <c r="K19" s="87">
        <v>16</v>
      </c>
      <c r="L19" s="87">
        <v>0</v>
      </c>
      <c r="M19" s="87">
        <v>8</v>
      </c>
      <c r="N19" s="92">
        <v>54</v>
      </c>
      <c r="O19" s="87"/>
      <c r="P19" s="92">
        <v>54</v>
      </c>
      <c r="Q19" s="79" t="s">
        <v>401</v>
      </c>
      <c r="R19" s="87">
        <v>10</v>
      </c>
      <c r="S19" s="86" t="s">
        <v>412</v>
      </c>
    </row>
    <row r="20" spans="1:19" ht="66" hidden="1" x14ac:dyDescent="0.25">
      <c r="A20" s="78" t="s">
        <v>105</v>
      </c>
      <c r="B20" s="78">
        <v>13</v>
      </c>
      <c r="C20" s="78" t="s">
        <v>106</v>
      </c>
      <c r="D20" s="82" t="s">
        <v>271</v>
      </c>
      <c r="E20" s="71" t="s">
        <v>120</v>
      </c>
      <c r="F20" s="84" t="s">
        <v>57</v>
      </c>
      <c r="G20" s="43" t="s">
        <v>28</v>
      </c>
      <c r="H20" s="83">
        <v>4</v>
      </c>
      <c r="I20" s="79">
        <v>10</v>
      </c>
      <c r="J20" s="79">
        <v>14</v>
      </c>
      <c r="K20" s="79">
        <v>6</v>
      </c>
      <c r="L20" s="79">
        <v>12</v>
      </c>
      <c r="M20" s="79">
        <v>6</v>
      </c>
      <c r="N20" s="75">
        <f t="shared" ref="N20:N33" si="2">SUM(H20:M20)</f>
        <v>52</v>
      </c>
      <c r="O20" s="79"/>
      <c r="P20" s="75">
        <f t="shared" ref="P20:P33" si="3">SUM(H20:M20)</f>
        <v>52</v>
      </c>
      <c r="Q20" s="79" t="s">
        <v>401</v>
      </c>
      <c r="R20" s="79">
        <v>11</v>
      </c>
      <c r="S20" s="83" t="s">
        <v>59</v>
      </c>
    </row>
    <row r="21" spans="1:19" ht="78.75" hidden="1" x14ac:dyDescent="0.25">
      <c r="A21" s="78" t="s">
        <v>105</v>
      </c>
      <c r="B21" s="78">
        <v>14</v>
      </c>
      <c r="C21" s="78" t="s">
        <v>106</v>
      </c>
      <c r="D21" s="82" t="s">
        <v>274</v>
      </c>
      <c r="E21" s="86" t="s">
        <v>23</v>
      </c>
      <c r="F21" s="79" t="s">
        <v>15</v>
      </c>
      <c r="G21" s="44">
        <v>6</v>
      </c>
      <c r="H21" s="86">
        <v>6</v>
      </c>
      <c r="I21" s="79">
        <v>14</v>
      </c>
      <c r="J21" s="79">
        <v>14</v>
      </c>
      <c r="K21" s="79">
        <v>8</v>
      </c>
      <c r="L21" s="79">
        <v>0</v>
      </c>
      <c r="M21" s="79">
        <v>8</v>
      </c>
      <c r="N21" s="75">
        <f t="shared" si="2"/>
        <v>50</v>
      </c>
      <c r="O21" s="79"/>
      <c r="P21" s="75">
        <f t="shared" si="3"/>
        <v>50</v>
      </c>
      <c r="Q21" s="79" t="s">
        <v>403</v>
      </c>
      <c r="R21" s="79">
        <v>12</v>
      </c>
      <c r="S21" s="86" t="s">
        <v>50</v>
      </c>
    </row>
    <row r="22" spans="1:19" ht="66" hidden="1" x14ac:dyDescent="0.25">
      <c r="A22" s="78" t="s">
        <v>105</v>
      </c>
      <c r="B22" s="78">
        <v>15</v>
      </c>
      <c r="C22" s="78" t="s">
        <v>106</v>
      </c>
      <c r="D22" s="82" t="s">
        <v>281</v>
      </c>
      <c r="E22" s="40" t="s">
        <v>142</v>
      </c>
      <c r="F22" s="84" t="s">
        <v>17</v>
      </c>
      <c r="G22" s="40" t="s">
        <v>29</v>
      </c>
      <c r="H22" s="41">
        <v>4</v>
      </c>
      <c r="I22" s="79">
        <v>14</v>
      </c>
      <c r="J22" s="79">
        <v>0</v>
      </c>
      <c r="K22" s="79">
        <v>10</v>
      </c>
      <c r="L22" s="79">
        <v>12</v>
      </c>
      <c r="M22" s="79">
        <v>8</v>
      </c>
      <c r="N22" s="75">
        <f t="shared" si="2"/>
        <v>48</v>
      </c>
      <c r="O22" s="79"/>
      <c r="P22" s="75">
        <f t="shared" si="3"/>
        <v>48</v>
      </c>
      <c r="Q22" s="79" t="s">
        <v>403</v>
      </c>
      <c r="R22" s="79">
        <v>13</v>
      </c>
      <c r="S22" s="41" t="s">
        <v>140</v>
      </c>
    </row>
    <row r="23" spans="1:19" ht="66" hidden="1" x14ac:dyDescent="0.25">
      <c r="A23" s="78" t="s">
        <v>105</v>
      </c>
      <c r="B23" s="78">
        <v>16</v>
      </c>
      <c r="C23" s="78" t="s">
        <v>106</v>
      </c>
      <c r="D23" s="79" t="s">
        <v>267</v>
      </c>
      <c r="E23" s="71" t="s">
        <v>118</v>
      </c>
      <c r="F23" s="84" t="s">
        <v>57</v>
      </c>
      <c r="G23" s="43" t="s">
        <v>28</v>
      </c>
      <c r="H23" s="83">
        <v>6</v>
      </c>
      <c r="I23" s="79">
        <v>10</v>
      </c>
      <c r="J23" s="79">
        <v>7</v>
      </c>
      <c r="K23" s="79">
        <v>4</v>
      </c>
      <c r="L23" s="79">
        <v>12</v>
      </c>
      <c r="M23" s="79">
        <v>8</v>
      </c>
      <c r="N23" s="75">
        <f t="shared" si="2"/>
        <v>47</v>
      </c>
      <c r="O23" s="75"/>
      <c r="P23" s="75">
        <f t="shared" si="3"/>
        <v>47</v>
      </c>
      <c r="Q23" s="79" t="s">
        <v>403</v>
      </c>
      <c r="R23" s="79">
        <v>14</v>
      </c>
      <c r="S23" s="83" t="s">
        <v>59</v>
      </c>
    </row>
    <row r="24" spans="1:19" ht="66" hidden="1" x14ac:dyDescent="0.25">
      <c r="A24" s="78" t="s">
        <v>105</v>
      </c>
      <c r="B24" s="78">
        <v>17</v>
      </c>
      <c r="C24" s="78" t="s">
        <v>106</v>
      </c>
      <c r="D24" s="82" t="s">
        <v>295</v>
      </c>
      <c r="E24" s="33" t="s">
        <v>78</v>
      </c>
      <c r="F24" s="84" t="s">
        <v>21</v>
      </c>
      <c r="G24" s="33" t="s">
        <v>41</v>
      </c>
      <c r="H24" s="84">
        <v>2</v>
      </c>
      <c r="I24" s="79">
        <v>12</v>
      </c>
      <c r="J24" s="79">
        <v>0</v>
      </c>
      <c r="K24" s="79">
        <v>8</v>
      </c>
      <c r="L24" s="79">
        <v>12</v>
      </c>
      <c r="M24" s="79">
        <v>12</v>
      </c>
      <c r="N24" s="75">
        <f t="shared" si="2"/>
        <v>46</v>
      </c>
      <c r="O24" s="79"/>
      <c r="P24" s="75">
        <f t="shared" si="3"/>
        <v>46</v>
      </c>
      <c r="Q24" s="79" t="s">
        <v>403</v>
      </c>
      <c r="R24" s="79">
        <v>15</v>
      </c>
      <c r="S24" s="84" t="s">
        <v>173</v>
      </c>
    </row>
    <row r="25" spans="1:19" ht="66" hidden="1" x14ac:dyDescent="0.25">
      <c r="A25" s="78" t="s">
        <v>105</v>
      </c>
      <c r="B25" s="78">
        <v>18</v>
      </c>
      <c r="C25" s="78" t="s">
        <v>106</v>
      </c>
      <c r="D25" s="79" t="s">
        <v>308</v>
      </c>
      <c r="E25" s="83" t="s">
        <v>307</v>
      </c>
      <c r="F25" s="84" t="s">
        <v>306</v>
      </c>
      <c r="G25" s="43">
        <v>6</v>
      </c>
      <c r="H25" s="83">
        <v>4</v>
      </c>
      <c r="I25" s="79">
        <v>16</v>
      </c>
      <c r="J25" s="79">
        <v>0</v>
      </c>
      <c r="K25" s="79">
        <v>8</v>
      </c>
      <c r="L25" s="79">
        <v>6</v>
      </c>
      <c r="M25" s="79">
        <v>12</v>
      </c>
      <c r="N25" s="75">
        <f t="shared" si="2"/>
        <v>46</v>
      </c>
      <c r="O25" s="75"/>
      <c r="P25" s="75">
        <f t="shared" si="3"/>
        <v>46</v>
      </c>
      <c r="Q25" s="79" t="s">
        <v>403</v>
      </c>
      <c r="R25" s="79">
        <v>15</v>
      </c>
      <c r="S25" s="83" t="s">
        <v>309</v>
      </c>
    </row>
    <row r="26" spans="1:19" ht="63" x14ac:dyDescent="0.25">
      <c r="A26" s="78" t="s">
        <v>105</v>
      </c>
      <c r="B26" s="78">
        <v>19</v>
      </c>
      <c r="C26" s="78" t="s">
        <v>106</v>
      </c>
      <c r="D26" s="82" t="s">
        <v>289</v>
      </c>
      <c r="E26" s="90" t="s">
        <v>158</v>
      </c>
      <c r="F26" s="79" t="s">
        <v>18</v>
      </c>
      <c r="G26" s="90" t="s">
        <v>31</v>
      </c>
      <c r="H26" s="86">
        <v>5</v>
      </c>
      <c r="I26" s="93">
        <v>12</v>
      </c>
      <c r="J26" s="93">
        <v>14</v>
      </c>
      <c r="K26" s="93">
        <v>8</v>
      </c>
      <c r="L26" s="93">
        <v>0</v>
      </c>
      <c r="M26" s="93">
        <v>2</v>
      </c>
      <c r="N26" s="75">
        <f t="shared" si="2"/>
        <v>41</v>
      </c>
      <c r="O26" s="79"/>
      <c r="P26" s="75">
        <f t="shared" si="3"/>
        <v>41</v>
      </c>
      <c r="Q26" s="79" t="s">
        <v>403</v>
      </c>
      <c r="R26" s="79">
        <v>16</v>
      </c>
      <c r="S26" s="86" t="s">
        <v>67</v>
      </c>
    </row>
    <row r="27" spans="1:19" ht="66" hidden="1" x14ac:dyDescent="0.25">
      <c r="A27" s="78" t="s">
        <v>105</v>
      </c>
      <c r="B27" s="78">
        <v>20</v>
      </c>
      <c r="C27" s="78" t="s">
        <v>106</v>
      </c>
      <c r="D27" s="82" t="s">
        <v>294</v>
      </c>
      <c r="E27" s="31" t="s">
        <v>175</v>
      </c>
      <c r="F27" s="84" t="s">
        <v>21</v>
      </c>
      <c r="G27" s="31" t="s">
        <v>43</v>
      </c>
      <c r="H27" s="84">
        <v>6</v>
      </c>
      <c r="I27" s="79">
        <v>14</v>
      </c>
      <c r="J27" s="79">
        <v>0</v>
      </c>
      <c r="K27" s="79">
        <v>12</v>
      </c>
      <c r="L27" s="79">
        <v>0</v>
      </c>
      <c r="M27" s="79">
        <v>8</v>
      </c>
      <c r="N27" s="75">
        <f t="shared" si="2"/>
        <v>40</v>
      </c>
      <c r="O27" s="79"/>
      <c r="P27" s="75">
        <f t="shared" si="3"/>
        <v>40</v>
      </c>
      <c r="Q27" s="79" t="s">
        <v>403</v>
      </c>
      <c r="R27" s="79">
        <v>17</v>
      </c>
      <c r="S27" s="84" t="s">
        <v>173</v>
      </c>
    </row>
    <row r="28" spans="1:19" ht="78.75" hidden="1" x14ac:dyDescent="0.25">
      <c r="A28" s="78" t="s">
        <v>105</v>
      </c>
      <c r="B28" s="78">
        <v>21</v>
      </c>
      <c r="C28" s="78" t="s">
        <v>106</v>
      </c>
      <c r="D28" s="82" t="s">
        <v>279</v>
      </c>
      <c r="E28" s="86" t="s">
        <v>49</v>
      </c>
      <c r="F28" s="79" t="s">
        <v>15</v>
      </c>
      <c r="G28" s="44">
        <v>6</v>
      </c>
      <c r="H28" s="86">
        <v>6</v>
      </c>
      <c r="I28" s="79">
        <v>10</v>
      </c>
      <c r="J28" s="79">
        <v>7</v>
      </c>
      <c r="K28" s="79">
        <v>10</v>
      </c>
      <c r="L28" s="79">
        <v>0</v>
      </c>
      <c r="M28" s="79">
        <v>6</v>
      </c>
      <c r="N28" s="75">
        <f t="shared" si="2"/>
        <v>39</v>
      </c>
      <c r="O28" s="79"/>
      <c r="P28" s="75">
        <f t="shared" si="3"/>
        <v>39</v>
      </c>
      <c r="Q28" s="79" t="s">
        <v>403</v>
      </c>
      <c r="R28" s="79">
        <v>18</v>
      </c>
      <c r="S28" s="86" t="s">
        <v>50</v>
      </c>
    </row>
    <row r="29" spans="1:19" ht="66" hidden="1" x14ac:dyDescent="0.25">
      <c r="A29" s="78" t="s">
        <v>105</v>
      </c>
      <c r="B29" s="78">
        <v>22</v>
      </c>
      <c r="C29" s="78" t="s">
        <v>106</v>
      </c>
      <c r="D29" s="82" t="s">
        <v>269</v>
      </c>
      <c r="E29" s="71" t="s">
        <v>122</v>
      </c>
      <c r="F29" s="84" t="s">
        <v>57</v>
      </c>
      <c r="G29" s="43" t="s">
        <v>28</v>
      </c>
      <c r="H29" s="83">
        <v>3</v>
      </c>
      <c r="I29" s="72">
        <v>8</v>
      </c>
      <c r="J29" s="72">
        <v>7</v>
      </c>
      <c r="K29" s="72">
        <v>6</v>
      </c>
      <c r="L29" s="72">
        <v>6</v>
      </c>
      <c r="M29" s="72">
        <v>8</v>
      </c>
      <c r="N29" s="75">
        <f t="shared" si="2"/>
        <v>38</v>
      </c>
      <c r="O29" s="79"/>
      <c r="P29" s="75">
        <f t="shared" si="3"/>
        <v>38</v>
      </c>
      <c r="Q29" s="79" t="s">
        <v>403</v>
      </c>
      <c r="R29" s="79">
        <v>19</v>
      </c>
      <c r="S29" s="83" t="s">
        <v>59</v>
      </c>
    </row>
    <row r="30" spans="1:19" ht="78.75" hidden="1" x14ac:dyDescent="0.25">
      <c r="A30" s="78" t="s">
        <v>105</v>
      </c>
      <c r="B30" s="78">
        <v>23</v>
      </c>
      <c r="C30" s="78" t="s">
        <v>106</v>
      </c>
      <c r="D30" s="82" t="s">
        <v>277</v>
      </c>
      <c r="E30" s="85" t="s">
        <v>24</v>
      </c>
      <c r="F30" s="79" t="s">
        <v>15</v>
      </c>
      <c r="G30" s="44">
        <v>6</v>
      </c>
      <c r="H30" s="86">
        <v>4</v>
      </c>
      <c r="I30" s="79">
        <v>14</v>
      </c>
      <c r="J30" s="79">
        <v>0</v>
      </c>
      <c r="K30" s="79">
        <v>12</v>
      </c>
      <c r="L30" s="79">
        <v>0</v>
      </c>
      <c r="M30" s="79">
        <v>8</v>
      </c>
      <c r="N30" s="75">
        <f t="shared" si="2"/>
        <v>38</v>
      </c>
      <c r="O30" s="79"/>
      <c r="P30" s="75">
        <f t="shared" si="3"/>
        <v>38</v>
      </c>
      <c r="Q30" s="79" t="s">
        <v>403</v>
      </c>
      <c r="R30" s="79">
        <v>19</v>
      </c>
      <c r="S30" s="86" t="s">
        <v>50</v>
      </c>
    </row>
    <row r="31" spans="1:19" ht="82.5" hidden="1" x14ac:dyDescent="0.25">
      <c r="A31" s="78" t="s">
        <v>105</v>
      </c>
      <c r="B31" s="78">
        <v>24</v>
      </c>
      <c r="C31" s="78" t="s">
        <v>106</v>
      </c>
      <c r="D31" s="79" t="s">
        <v>297</v>
      </c>
      <c r="E31" s="83" t="s">
        <v>216</v>
      </c>
      <c r="F31" s="84" t="s">
        <v>95</v>
      </c>
      <c r="G31" s="43">
        <v>6</v>
      </c>
      <c r="H31" s="83">
        <v>6</v>
      </c>
      <c r="I31" s="79">
        <v>14</v>
      </c>
      <c r="J31" s="79">
        <v>0</v>
      </c>
      <c r="K31" s="79">
        <v>10</v>
      </c>
      <c r="L31" s="79">
        <v>0</v>
      </c>
      <c r="M31" s="79">
        <v>8</v>
      </c>
      <c r="N31" s="75">
        <f t="shared" si="2"/>
        <v>38</v>
      </c>
      <c r="O31" s="75"/>
      <c r="P31" s="75">
        <f t="shared" si="3"/>
        <v>38</v>
      </c>
      <c r="Q31" s="79" t="s">
        <v>403</v>
      </c>
      <c r="R31" s="79">
        <v>19</v>
      </c>
      <c r="S31" s="83" t="s">
        <v>96</v>
      </c>
    </row>
    <row r="32" spans="1:19" ht="132" hidden="1" x14ac:dyDescent="0.25">
      <c r="A32" s="78" t="s">
        <v>105</v>
      </c>
      <c r="B32" s="78">
        <v>25</v>
      </c>
      <c r="C32" s="78" t="s">
        <v>106</v>
      </c>
      <c r="D32" s="79" t="s">
        <v>303</v>
      </c>
      <c r="E32" s="83" t="s">
        <v>205</v>
      </c>
      <c r="F32" s="84" t="s">
        <v>199</v>
      </c>
      <c r="G32" s="43">
        <v>6</v>
      </c>
      <c r="H32" s="83">
        <v>6</v>
      </c>
      <c r="I32" s="79">
        <v>14</v>
      </c>
      <c r="J32" s="79">
        <v>0</v>
      </c>
      <c r="K32" s="79">
        <v>10</v>
      </c>
      <c r="L32" s="79">
        <v>0</v>
      </c>
      <c r="M32" s="79">
        <v>4</v>
      </c>
      <c r="N32" s="75">
        <f t="shared" si="2"/>
        <v>34</v>
      </c>
      <c r="O32" s="75"/>
      <c r="P32" s="75">
        <f t="shared" si="3"/>
        <v>34</v>
      </c>
      <c r="Q32" s="79" t="s">
        <v>403</v>
      </c>
      <c r="R32" s="79">
        <v>20</v>
      </c>
      <c r="S32" s="83" t="s">
        <v>203</v>
      </c>
    </row>
    <row r="33" spans="1:19" ht="78.75" hidden="1" x14ac:dyDescent="0.25">
      <c r="A33" s="78" t="s">
        <v>105</v>
      </c>
      <c r="B33" s="78">
        <v>26</v>
      </c>
      <c r="C33" s="78" t="s">
        <v>106</v>
      </c>
      <c r="D33" s="82" t="s">
        <v>276</v>
      </c>
      <c r="E33" s="86" t="s">
        <v>133</v>
      </c>
      <c r="F33" s="79" t="s">
        <v>15</v>
      </c>
      <c r="G33" s="44">
        <v>6</v>
      </c>
      <c r="H33" s="86">
        <v>3</v>
      </c>
      <c r="I33" s="79">
        <v>16</v>
      </c>
      <c r="J33" s="79">
        <v>7</v>
      </c>
      <c r="K33" s="79">
        <v>2</v>
      </c>
      <c r="L33" s="79">
        <v>0</v>
      </c>
      <c r="M33" s="79">
        <v>2</v>
      </c>
      <c r="N33" s="75">
        <f t="shared" si="2"/>
        <v>30</v>
      </c>
      <c r="O33" s="79"/>
      <c r="P33" s="75">
        <f t="shared" si="3"/>
        <v>30</v>
      </c>
      <c r="Q33" s="79" t="s">
        <v>403</v>
      </c>
      <c r="R33" s="79">
        <v>21</v>
      </c>
      <c r="S33" s="86" t="s">
        <v>50</v>
      </c>
    </row>
    <row r="34" spans="1:19" ht="63" hidden="1" x14ac:dyDescent="0.25">
      <c r="A34" s="87" t="s">
        <v>105</v>
      </c>
      <c r="B34" s="78">
        <v>27</v>
      </c>
      <c r="C34" s="87" t="s">
        <v>106</v>
      </c>
      <c r="D34" s="88" t="s">
        <v>426</v>
      </c>
      <c r="E34" s="89" t="s">
        <v>427</v>
      </c>
      <c r="F34" s="87" t="s">
        <v>418</v>
      </c>
      <c r="G34" s="90">
        <v>6</v>
      </c>
      <c r="H34" s="91">
        <v>4</v>
      </c>
      <c r="I34" s="87">
        <v>12</v>
      </c>
      <c r="J34" s="87">
        <v>0</v>
      </c>
      <c r="K34" s="87">
        <v>8</v>
      </c>
      <c r="L34" s="87">
        <v>0</v>
      </c>
      <c r="M34" s="87">
        <v>6</v>
      </c>
      <c r="N34" s="92">
        <v>30</v>
      </c>
      <c r="O34" s="87"/>
      <c r="P34" s="92">
        <v>30</v>
      </c>
      <c r="Q34" s="87" t="s">
        <v>403</v>
      </c>
      <c r="R34" s="87">
        <v>21</v>
      </c>
      <c r="S34" s="86" t="s">
        <v>412</v>
      </c>
    </row>
    <row r="35" spans="1:19" ht="132" hidden="1" x14ac:dyDescent="0.25">
      <c r="A35" s="78" t="s">
        <v>105</v>
      </c>
      <c r="B35" s="78">
        <v>28</v>
      </c>
      <c r="C35" s="78" t="s">
        <v>106</v>
      </c>
      <c r="D35" s="82" t="s">
        <v>302</v>
      </c>
      <c r="E35" s="83" t="s">
        <v>202</v>
      </c>
      <c r="F35" s="84" t="s">
        <v>199</v>
      </c>
      <c r="G35" s="43">
        <v>6</v>
      </c>
      <c r="H35" s="83">
        <v>6</v>
      </c>
      <c r="I35" s="79">
        <v>12</v>
      </c>
      <c r="J35" s="79">
        <v>0</v>
      </c>
      <c r="K35" s="79">
        <v>8</v>
      </c>
      <c r="L35" s="79">
        <v>0</v>
      </c>
      <c r="M35" s="79">
        <v>2</v>
      </c>
      <c r="N35" s="75">
        <f>SUM(H35:M35)</f>
        <v>28</v>
      </c>
      <c r="O35" s="79"/>
      <c r="P35" s="75">
        <f>SUM(H35:M35)</f>
        <v>28</v>
      </c>
      <c r="Q35" s="79" t="s">
        <v>403</v>
      </c>
      <c r="R35" s="79">
        <v>22</v>
      </c>
      <c r="S35" s="83" t="s">
        <v>203</v>
      </c>
    </row>
    <row r="36" spans="1:19" ht="33" hidden="1" x14ac:dyDescent="0.25">
      <c r="A36" s="78" t="s">
        <v>105</v>
      </c>
      <c r="B36" s="78">
        <v>29</v>
      </c>
      <c r="C36" s="78" t="s">
        <v>106</v>
      </c>
      <c r="D36" s="79" t="s">
        <v>305</v>
      </c>
      <c r="E36" s="94" t="s">
        <v>87</v>
      </c>
      <c r="F36" s="84" t="s">
        <v>90</v>
      </c>
      <c r="G36" s="43">
        <v>6</v>
      </c>
      <c r="H36" s="83">
        <v>6</v>
      </c>
      <c r="I36" s="79">
        <v>14</v>
      </c>
      <c r="J36" s="79">
        <v>0</v>
      </c>
      <c r="K36" s="79">
        <v>6</v>
      </c>
      <c r="L36" s="79">
        <v>0</v>
      </c>
      <c r="M36" s="79">
        <v>2</v>
      </c>
      <c r="N36" s="75">
        <f>SUM(H36:M36)</f>
        <v>28</v>
      </c>
      <c r="O36" s="75"/>
      <c r="P36" s="75">
        <f>SUM(H36:M36)</f>
        <v>28</v>
      </c>
      <c r="Q36" s="79" t="s">
        <v>403</v>
      </c>
      <c r="R36" s="79">
        <v>22</v>
      </c>
      <c r="S36" s="83" t="s">
        <v>213</v>
      </c>
    </row>
    <row r="37" spans="1:19" ht="63" hidden="1" x14ac:dyDescent="0.25">
      <c r="A37" s="87" t="s">
        <v>105</v>
      </c>
      <c r="B37" s="78">
        <v>30</v>
      </c>
      <c r="C37" s="87" t="s">
        <v>106</v>
      </c>
      <c r="D37" s="88" t="s">
        <v>424</v>
      </c>
      <c r="E37" s="89" t="s">
        <v>425</v>
      </c>
      <c r="F37" s="87" t="s">
        <v>418</v>
      </c>
      <c r="G37" s="90">
        <v>6</v>
      </c>
      <c r="H37" s="91">
        <v>6</v>
      </c>
      <c r="I37" s="87">
        <v>10</v>
      </c>
      <c r="J37" s="87">
        <v>0</v>
      </c>
      <c r="K37" s="87">
        <v>12</v>
      </c>
      <c r="L37" s="87">
        <v>0</v>
      </c>
      <c r="M37" s="87">
        <v>0</v>
      </c>
      <c r="N37" s="92">
        <v>28</v>
      </c>
      <c r="O37" s="87"/>
      <c r="P37" s="92">
        <v>28</v>
      </c>
      <c r="Q37" s="87" t="s">
        <v>403</v>
      </c>
      <c r="R37" s="87">
        <v>22</v>
      </c>
      <c r="S37" s="86" t="s">
        <v>412</v>
      </c>
    </row>
    <row r="38" spans="1:19" ht="63" x14ac:dyDescent="0.25">
      <c r="A38" s="78" t="s">
        <v>105</v>
      </c>
      <c r="B38" s="78">
        <v>31</v>
      </c>
      <c r="C38" s="78" t="s">
        <v>106</v>
      </c>
      <c r="D38" s="79" t="s">
        <v>286</v>
      </c>
      <c r="E38" s="90" t="s">
        <v>161</v>
      </c>
      <c r="F38" s="79" t="s">
        <v>18</v>
      </c>
      <c r="G38" s="90" t="s">
        <v>31</v>
      </c>
      <c r="H38" s="86">
        <v>3</v>
      </c>
      <c r="I38" s="79">
        <v>10</v>
      </c>
      <c r="J38" s="79">
        <v>14</v>
      </c>
      <c r="K38" s="79">
        <v>0</v>
      </c>
      <c r="L38" s="79">
        <v>0</v>
      </c>
      <c r="M38" s="79">
        <v>0</v>
      </c>
      <c r="N38" s="75">
        <f t="shared" ref="N38:N45" si="4">SUM(H38:M38)</f>
        <v>27</v>
      </c>
      <c r="O38" s="79"/>
      <c r="P38" s="75">
        <f t="shared" ref="P38:P45" si="5">SUM(H38:M38)</f>
        <v>27</v>
      </c>
      <c r="Q38" s="79" t="s">
        <v>403</v>
      </c>
      <c r="R38" s="79">
        <v>23</v>
      </c>
      <c r="S38" s="86" t="s">
        <v>67</v>
      </c>
    </row>
    <row r="39" spans="1:19" ht="56.25" hidden="1" x14ac:dyDescent="0.25">
      <c r="A39" s="78" t="s">
        <v>105</v>
      </c>
      <c r="B39" s="78">
        <v>32</v>
      </c>
      <c r="C39" s="78" t="s">
        <v>106</v>
      </c>
      <c r="D39" s="82" t="s">
        <v>296</v>
      </c>
      <c r="E39" s="32" t="s">
        <v>186</v>
      </c>
      <c r="F39" s="80" t="s">
        <v>99</v>
      </c>
      <c r="G39" s="31" t="s">
        <v>102</v>
      </c>
      <c r="H39" s="32">
        <v>3</v>
      </c>
      <c r="I39" s="79">
        <v>14</v>
      </c>
      <c r="J39" s="79">
        <v>0</v>
      </c>
      <c r="K39" s="79">
        <v>8</v>
      </c>
      <c r="L39" s="79">
        <v>0</v>
      </c>
      <c r="M39" s="79">
        <v>2</v>
      </c>
      <c r="N39" s="75">
        <f t="shared" si="4"/>
        <v>27</v>
      </c>
      <c r="O39" s="79"/>
      <c r="P39" s="75">
        <f t="shared" si="5"/>
        <v>27</v>
      </c>
      <c r="Q39" s="79" t="s">
        <v>403</v>
      </c>
      <c r="R39" s="79">
        <v>23</v>
      </c>
      <c r="S39" s="32" t="s">
        <v>101</v>
      </c>
    </row>
    <row r="40" spans="1:19" ht="66" hidden="1" x14ac:dyDescent="0.25">
      <c r="A40" s="78" t="s">
        <v>105</v>
      </c>
      <c r="B40" s="78">
        <v>33</v>
      </c>
      <c r="C40" s="78" t="s">
        <v>106</v>
      </c>
      <c r="D40" s="82" t="s">
        <v>268</v>
      </c>
      <c r="E40" s="73" t="s">
        <v>119</v>
      </c>
      <c r="F40" s="95" t="s">
        <v>57</v>
      </c>
      <c r="G40" s="96" t="s">
        <v>28</v>
      </c>
      <c r="H40" s="83">
        <v>4</v>
      </c>
      <c r="I40" s="79">
        <v>10</v>
      </c>
      <c r="J40" s="79">
        <v>0</v>
      </c>
      <c r="K40" s="79">
        <v>6</v>
      </c>
      <c r="L40" s="79">
        <v>0</v>
      </c>
      <c r="M40" s="79">
        <v>6</v>
      </c>
      <c r="N40" s="75">
        <f t="shared" si="4"/>
        <v>26</v>
      </c>
      <c r="O40" s="79"/>
      <c r="P40" s="75">
        <f t="shared" si="5"/>
        <v>26</v>
      </c>
      <c r="Q40" s="79" t="s">
        <v>403</v>
      </c>
      <c r="R40" s="79">
        <v>24</v>
      </c>
      <c r="S40" s="83" t="s">
        <v>59</v>
      </c>
    </row>
    <row r="41" spans="1:19" ht="78.75" hidden="1" x14ac:dyDescent="0.25">
      <c r="A41" s="78" t="s">
        <v>105</v>
      </c>
      <c r="B41" s="78">
        <v>34</v>
      </c>
      <c r="C41" s="78" t="s">
        <v>106</v>
      </c>
      <c r="D41" s="82" t="s">
        <v>276</v>
      </c>
      <c r="E41" s="86" t="s">
        <v>280</v>
      </c>
      <c r="F41" s="79" t="s">
        <v>15</v>
      </c>
      <c r="G41" s="44">
        <v>6</v>
      </c>
      <c r="H41" s="86">
        <v>5</v>
      </c>
      <c r="I41" s="79">
        <v>8</v>
      </c>
      <c r="J41" s="79">
        <v>7</v>
      </c>
      <c r="K41" s="79">
        <v>2</v>
      </c>
      <c r="L41" s="79">
        <v>0</v>
      </c>
      <c r="M41" s="79">
        <v>4</v>
      </c>
      <c r="N41" s="75">
        <f t="shared" si="4"/>
        <v>26</v>
      </c>
      <c r="O41" s="79"/>
      <c r="P41" s="75">
        <f t="shared" si="5"/>
        <v>26</v>
      </c>
      <c r="Q41" s="79" t="s">
        <v>403</v>
      </c>
      <c r="R41" s="79">
        <v>24</v>
      </c>
      <c r="S41" s="86" t="s">
        <v>50</v>
      </c>
    </row>
    <row r="42" spans="1:19" ht="78.75" hidden="1" x14ac:dyDescent="0.25">
      <c r="A42" s="78" t="s">
        <v>105</v>
      </c>
      <c r="B42" s="78">
        <v>35</v>
      </c>
      <c r="C42" s="78" t="s">
        <v>106</v>
      </c>
      <c r="D42" s="82" t="s">
        <v>272</v>
      </c>
      <c r="E42" s="85" t="s">
        <v>51</v>
      </c>
      <c r="F42" s="79" t="s">
        <v>15</v>
      </c>
      <c r="G42" s="44">
        <v>6</v>
      </c>
      <c r="H42" s="86">
        <v>4</v>
      </c>
      <c r="I42" s="79">
        <v>12</v>
      </c>
      <c r="J42" s="79"/>
      <c r="K42" s="79">
        <v>8</v>
      </c>
      <c r="L42" s="79">
        <v>0</v>
      </c>
      <c r="M42" s="79">
        <v>2</v>
      </c>
      <c r="N42" s="75">
        <f t="shared" si="4"/>
        <v>26</v>
      </c>
      <c r="O42" s="79"/>
      <c r="P42" s="75">
        <f t="shared" si="5"/>
        <v>26</v>
      </c>
      <c r="Q42" s="79" t="s">
        <v>403</v>
      </c>
      <c r="R42" s="79">
        <v>24</v>
      </c>
      <c r="S42" s="86" t="s">
        <v>50</v>
      </c>
    </row>
    <row r="43" spans="1:19" ht="63" x14ac:dyDescent="0.25">
      <c r="A43" s="78" t="s">
        <v>105</v>
      </c>
      <c r="B43" s="78">
        <v>36</v>
      </c>
      <c r="C43" s="78" t="s">
        <v>106</v>
      </c>
      <c r="D43" s="82" t="s">
        <v>288</v>
      </c>
      <c r="E43" s="90" t="s">
        <v>159</v>
      </c>
      <c r="F43" s="79" t="s">
        <v>18</v>
      </c>
      <c r="G43" s="90" t="s">
        <v>31</v>
      </c>
      <c r="H43" s="86">
        <v>2</v>
      </c>
      <c r="I43" s="79">
        <v>14</v>
      </c>
      <c r="J43" s="79">
        <v>0</v>
      </c>
      <c r="K43" s="79">
        <v>6</v>
      </c>
      <c r="L43" s="79">
        <v>0</v>
      </c>
      <c r="M43" s="79">
        <v>4</v>
      </c>
      <c r="N43" s="75">
        <f t="shared" si="4"/>
        <v>26</v>
      </c>
      <c r="O43" s="79"/>
      <c r="P43" s="75">
        <f t="shared" si="5"/>
        <v>26</v>
      </c>
      <c r="Q43" s="79" t="s">
        <v>403</v>
      </c>
      <c r="R43" s="79">
        <v>24</v>
      </c>
      <c r="S43" s="86" t="s">
        <v>67</v>
      </c>
    </row>
    <row r="44" spans="1:19" ht="66" hidden="1" x14ac:dyDescent="0.25">
      <c r="A44" s="78" t="s">
        <v>105</v>
      </c>
      <c r="B44" s="78">
        <v>37</v>
      </c>
      <c r="C44" s="78" t="s">
        <v>106</v>
      </c>
      <c r="D44" s="79" t="s">
        <v>266</v>
      </c>
      <c r="E44" s="71" t="s">
        <v>123</v>
      </c>
      <c r="F44" s="84" t="s">
        <v>57</v>
      </c>
      <c r="G44" s="43" t="s">
        <v>28</v>
      </c>
      <c r="H44" s="83">
        <v>2</v>
      </c>
      <c r="I44" s="79">
        <v>10</v>
      </c>
      <c r="J44" s="79">
        <v>0</v>
      </c>
      <c r="K44" s="79">
        <v>6</v>
      </c>
      <c r="L44" s="79">
        <v>0</v>
      </c>
      <c r="M44" s="79">
        <v>6</v>
      </c>
      <c r="N44" s="75">
        <f t="shared" si="4"/>
        <v>24</v>
      </c>
      <c r="O44" s="75"/>
      <c r="P44" s="75">
        <f t="shared" si="5"/>
        <v>24</v>
      </c>
      <c r="Q44" s="79" t="s">
        <v>403</v>
      </c>
      <c r="R44" s="79">
        <v>25</v>
      </c>
      <c r="S44" s="83" t="s">
        <v>59</v>
      </c>
    </row>
    <row r="45" spans="1:19" ht="63" x14ac:dyDescent="0.25">
      <c r="A45" s="78" t="s">
        <v>105</v>
      </c>
      <c r="B45" s="78">
        <v>38</v>
      </c>
      <c r="C45" s="78" t="s">
        <v>106</v>
      </c>
      <c r="D45" s="82" t="s">
        <v>287</v>
      </c>
      <c r="E45" s="90" t="s">
        <v>160</v>
      </c>
      <c r="F45" s="79" t="s">
        <v>18</v>
      </c>
      <c r="G45" s="44" t="s">
        <v>32</v>
      </c>
      <c r="H45" s="86">
        <v>4</v>
      </c>
      <c r="I45" s="79">
        <v>10</v>
      </c>
      <c r="J45" s="79">
        <v>0</v>
      </c>
      <c r="K45" s="79">
        <v>10</v>
      </c>
      <c r="L45" s="79">
        <v>0</v>
      </c>
      <c r="M45" s="79">
        <v>0</v>
      </c>
      <c r="N45" s="75">
        <f t="shared" si="4"/>
        <v>24</v>
      </c>
      <c r="O45" s="79"/>
      <c r="P45" s="75">
        <f t="shared" si="5"/>
        <v>24</v>
      </c>
      <c r="Q45" s="79" t="s">
        <v>403</v>
      </c>
      <c r="R45" s="79">
        <v>25</v>
      </c>
      <c r="S45" s="86" t="s">
        <v>67</v>
      </c>
    </row>
    <row r="46" spans="1:19" ht="63" hidden="1" x14ac:dyDescent="0.25">
      <c r="A46" s="87" t="s">
        <v>105</v>
      </c>
      <c r="B46" s="78">
        <v>39</v>
      </c>
      <c r="C46" s="87" t="s">
        <v>106</v>
      </c>
      <c r="D46" s="88" t="s">
        <v>420</v>
      </c>
      <c r="E46" s="89" t="s">
        <v>421</v>
      </c>
      <c r="F46" s="87" t="s">
        <v>418</v>
      </c>
      <c r="G46" s="90">
        <v>6</v>
      </c>
      <c r="H46" s="91">
        <v>2</v>
      </c>
      <c r="I46" s="87">
        <v>10</v>
      </c>
      <c r="J46" s="87">
        <v>0</v>
      </c>
      <c r="K46" s="87">
        <v>6</v>
      </c>
      <c r="L46" s="87">
        <v>0</v>
      </c>
      <c r="M46" s="87">
        <v>6</v>
      </c>
      <c r="N46" s="92">
        <v>24</v>
      </c>
      <c r="O46" s="87"/>
      <c r="P46" s="92">
        <v>24</v>
      </c>
      <c r="Q46" s="87" t="s">
        <v>403</v>
      </c>
      <c r="R46" s="87">
        <v>25</v>
      </c>
      <c r="S46" s="86" t="s">
        <v>412</v>
      </c>
    </row>
    <row r="47" spans="1:19" ht="78.75" hidden="1" x14ac:dyDescent="0.25">
      <c r="A47" s="78" t="s">
        <v>105</v>
      </c>
      <c r="B47" s="78">
        <v>40</v>
      </c>
      <c r="C47" s="78" t="s">
        <v>106</v>
      </c>
      <c r="D47" s="79" t="s">
        <v>275</v>
      </c>
      <c r="E47" s="86" t="s">
        <v>52</v>
      </c>
      <c r="F47" s="79" t="s">
        <v>15</v>
      </c>
      <c r="G47" s="44">
        <v>6</v>
      </c>
      <c r="H47" s="86">
        <v>5</v>
      </c>
      <c r="I47" s="93">
        <v>10</v>
      </c>
      <c r="J47" s="93">
        <v>0</v>
      </c>
      <c r="K47" s="93">
        <v>4</v>
      </c>
      <c r="L47" s="93">
        <v>0</v>
      </c>
      <c r="M47" s="93">
        <v>4</v>
      </c>
      <c r="N47" s="75">
        <f t="shared" ref="N47:N55" si="6">SUM(H47:M47)</f>
        <v>23</v>
      </c>
      <c r="O47" s="79"/>
      <c r="P47" s="75">
        <f t="shared" ref="P47:P55" si="7">SUM(H47:M47)</f>
        <v>23</v>
      </c>
      <c r="Q47" s="79" t="s">
        <v>403</v>
      </c>
      <c r="R47" s="79">
        <v>26</v>
      </c>
      <c r="S47" s="86" t="s">
        <v>50</v>
      </c>
    </row>
    <row r="48" spans="1:19" ht="63" x14ac:dyDescent="0.25">
      <c r="A48" s="78" t="s">
        <v>105</v>
      </c>
      <c r="B48" s="78">
        <v>41</v>
      </c>
      <c r="C48" s="78" t="s">
        <v>106</v>
      </c>
      <c r="D48" s="82" t="s">
        <v>285</v>
      </c>
      <c r="E48" s="90" t="s">
        <v>162</v>
      </c>
      <c r="F48" s="79" t="s">
        <v>18</v>
      </c>
      <c r="G48" s="90" t="s">
        <v>31</v>
      </c>
      <c r="H48" s="86">
        <v>0</v>
      </c>
      <c r="I48" s="93">
        <v>14</v>
      </c>
      <c r="J48" s="93">
        <v>7</v>
      </c>
      <c r="K48" s="93">
        <v>2</v>
      </c>
      <c r="L48" s="93">
        <v>0</v>
      </c>
      <c r="M48" s="93">
        <v>0</v>
      </c>
      <c r="N48" s="75">
        <f t="shared" si="6"/>
        <v>23</v>
      </c>
      <c r="O48" s="79"/>
      <c r="P48" s="75">
        <f t="shared" si="7"/>
        <v>23</v>
      </c>
      <c r="Q48" s="79" t="s">
        <v>403</v>
      </c>
      <c r="R48" s="79">
        <v>26</v>
      </c>
      <c r="S48" s="86" t="s">
        <v>67</v>
      </c>
    </row>
    <row r="49" spans="1:19" ht="78.75" hidden="1" x14ac:dyDescent="0.25">
      <c r="A49" s="78" t="s">
        <v>105</v>
      </c>
      <c r="B49" s="78">
        <v>42</v>
      </c>
      <c r="C49" s="78" t="s">
        <v>106</v>
      </c>
      <c r="D49" s="82" t="s">
        <v>278</v>
      </c>
      <c r="E49" s="85" t="s">
        <v>36</v>
      </c>
      <c r="F49" s="79" t="s">
        <v>15</v>
      </c>
      <c r="G49" s="44">
        <v>6</v>
      </c>
      <c r="H49" s="86">
        <v>4</v>
      </c>
      <c r="I49" s="79">
        <v>10</v>
      </c>
      <c r="J49" s="79">
        <v>0</v>
      </c>
      <c r="K49" s="79">
        <v>2</v>
      </c>
      <c r="L49" s="79">
        <v>0</v>
      </c>
      <c r="M49" s="79">
        <v>6</v>
      </c>
      <c r="N49" s="75">
        <f t="shared" si="6"/>
        <v>22</v>
      </c>
      <c r="O49" s="79"/>
      <c r="P49" s="75">
        <f t="shared" si="7"/>
        <v>22</v>
      </c>
      <c r="Q49" s="79" t="s">
        <v>403</v>
      </c>
      <c r="R49" s="79">
        <v>27</v>
      </c>
      <c r="S49" s="86" t="s">
        <v>50</v>
      </c>
    </row>
    <row r="50" spans="1:19" ht="63" x14ac:dyDescent="0.25">
      <c r="A50" s="78" t="s">
        <v>105</v>
      </c>
      <c r="B50" s="78">
        <v>43</v>
      </c>
      <c r="C50" s="78" t="s">
        <v>106</v>
      </c>
      <c r="D50" s="82" t="s">
        <v>290</v>
      </c>
      <c r="E50" s="90" t="s">
        <v>157</v>
      </c>
      <c r="F50" s="79" t="s">
        <v>18</v>
      </c>
      <c r="G50" s="44" t="s">
        <v>32</v>
      </c>
      <c r="H50" s="86">
        <v>4</v>
      </c>
      <c r="I50" s="79">
        <v>10</v>
      </c>
      <c r="J50" s="79">
        <v>0</v>
      </c>
      <c r="K50" s="79">
        <v>6</v>
      </c>
      <c r="L50" s="79">
        <v>0</v>
      </c>
      <c r="M50" s="79">
        <v>2</v>
      </c>
      <c r="N50" s="75">
        <f t="shared" si="6"/>
        <v>22</v>
      </c>
      <c r="O50" s="79"/>
      <c r="P50" s="75">
        <f t="shared" si="7"/>
        <v>22</v>
      </c>
      <c r="Q50" s="79" t="s">
        <v>403</v>
      </c>
      <c r="R50" s="79">
        <v>27</v>
      </c>
      <c r="S50" s="86" t="s">
        <v>67</v>
      </c>
    </row>
    <row r="51" spans="1:19" ht="63" x14ac:dyDescent="0.25">
      <c r="A51" s="78" t="s">
        <v>105</v>
      </c>
      <c r="B51" s="78">
        <v>44</v>
      </c>
      <c r="C51" s="78" t="s">
        <v>106</v>
      </c>
      <c r="D51" s="82" t="s">
        <v>292</v>
      </c>
      <c r="E51" s="90" t="s">
        <v>155</v>
      </c>
      <c r="F51" s="79" t="s">
        <v>18</v>
      </c>
      <c r="G51" s="90" t="s">
        <v>31</v>
      </c>
      <c r="H51" s="86">
        <v>2</v>
      </c>
      <c r="I51" s="79">
        <v>14</v>
      </c>
      <c r="J51" s="79">
        <v>0</v>
      </c>
      <c r="K51" s="79">
        <v>2</v>
      </c>
      <c r="L51" s="79">
        <v>0</v>
      </c>
      <c r="M51" s="79">
        <v>2</v>
      </c>
      <c r="N51" s="75">
        <f t="shared" si="6"/>
        <v>20</v>
      </c>
      <c r="O51" s="79"/>
      <c r="P51" s="75">
        <f t="shared" si="7"/>
        <v>20</v>
      </c>
      <c r="Q51" s="79" t="s">
        <v>403</v>
      </c>
      <c r="R51" s="79">
        <v>28</v>
      </c>
      <c r="S51" s="86" t="s">
        <v>67</v>
      </c>
    </row>
    <row r="52" spans="1:19" ht="63" hidden="1" x14ac:dyDescent="0.25">
      <c r="A52" s="78" t="s">
        <v>105</v>
      </c>
      <c r="B52" s="78">
        <v>45</v>
      </c>
      <c r="C52" s="97" t="s">
        <v>106</v>
      </c>
      <c r="D52" s="98" t="s">
        <v>414</v>
      </c>
      <c r="E52" s="99" t="s">
        <v>415</v>
      </c>
      <c r="F52" s="79" t="s">
        <v>418</v>
      </c>
      <c r="G52" s="90">
        <v>6</v>
      </c>
      <c r="H52" s="100">
        <v>4</v>
      </c>
      <c r="I52" s="101">
        <v>12</v>
      </c>
      <c r="J52" s="101">
        <v>0</v>
      </c>
      <c r="K52" s="101">
        <v>0</v>
      </c>
      <c r="L52" s="101">
        <v>0</v>
      </c>
      <c r="M52" s="101">
        <v>4</v>
      </c>
      <c r="N52" s="102">
        <f t="shared" si="6"/>
        <v>20</v>
      </c>
      <c r="O52" s="101"/>
      <c r="P52" s="102">
        <f t="shared" si="7"/>
        <v>20</v>
      </c>
      <c r="Q52" s="101" t="s">
        <v>403</v>
      </c>
      <c r="R52" s="101">
        <v>28</v>
      </c>
      <c r="S52" s="86" t="s">
        <v>412</v>
      </c>
    </row>
    <row r="53" spans="1:19" ht="132" hidden="1" x14ac:dyDescent="0.25">
      <c r="A53" s="78" t="s">
        <v>105</v>
      </c>
      <c r="B53" s="78">
        <v>46</v>
      </c>
      <c r="C53" s="97" t="s">
        <v>106</v>
      </c>
      <c r="D53" s="101" t="s">
        <v>304</v>
      </c>
      <c r="E53" s="103" t="s">
        <v>204</v>
      </c>
      <c r="F53" s="84" t="s">
        <v>199</v>
      </c>
      <c r="G53" s="43">
        <v>6</v>
      </c>
      <c r="H53" s="103">
        <v>4</v>
      </c>
      <c r="I53" s="101">
        <v>8</v>
      </c>
      <c r="J53" s="101">
        <v>0</v>
      </c>
      <c r="K53" s="101">
        <v>4</v>
      </c>
      <c r="L53" s="101">
        <v>0</v>
      </c>
      <c r="M53" s="101">
        <v>2</v>
      </c>
      <c r="N53" s="102">
        <f t="shared" si="6"/>
        <v>18</v>
      </c>
      <c r="O53" s="102"/>
      <c r="P53" s="102">
        <f t="shared" si="7"/>
        <v>18</v>
      </c>
      <c r="Q53" s="101" t="s">
        <v>403</v>
      </c>
      <c r="R53" s="101">
        <v>29</v>
      </c>
      <c r="S53" s="83" t="s">
        <v>203</v>
      </c>
    </row>
    <row r="54" spans="1:19" ht="63" x14ac:dyDescent="0.25">
      <c r="A54" s="78" t="s">
        <v>105</v>
      </c>
      <c r="B54" s="78">
        <v>47</v>
      </c>
      <c r="C54" s="97" t="s">
        <v>106</v>
      </c>
      <c r="D54" s="98" t="s">
        <v>293</v>
      </c>
      <c r="E54" s="99" t="s">
        <v>154</v>
      </c>
      <c r="F54" s="79" t="s">
        <v>18</v>
      </c>
      <c r="G54" s="44" t="s">
        <v>32</v>
      </c>
      <c r="H54" s="100">
        <v>2</v>
      </c>
      <c r="I54" s="104">
        <v>6</v>
      </c>
      <c r="J54" s="104">
        <v>0</v>
      </c>
      <c r="K54" s="104">
        <v>4</v>
      </c>
      <c r="L54" s="104">
        <v>0</v>
      </c>
      <c r="M54" s="104">
        <v>2</v>
      </c>
      <c r="N54" s="102">
        <f t="shared" si="6"/>
        <v>14</v>
      </c>
      <c r="O54" s="101"/>
      <c r="P54" s="102">
        <f t="shared" si="7"/>
        <v>14</v>
      </c>
      <c r="Q54" s="101" t="s">
        <v>403</v>
      </c>
      <c r="R54" s="101">
        <v>30</v>
      </c>
      <c r="S54" s="86" t="s">
        <v>67</v>
      </c>
    </row>
    <row r="55" spans="1:19" ht="63" x14ac:dyDescent="0.25">
      <c r="A55" s="78" t="s">
        <v>105</v>
      </c>
      <c r="B55" s="78">
        <v>48</v>
      </c>
      <c r="C55" s="97" t="s">
        <v>106</v>
      </c>
      <c r="D55" s="98" t="s">
        <v>291</v>
      </c>
      <c r="E55" s="99" t="s">
        <v>156</v>
      </c>
      <c r="F55" s="79" t="s">
        <v>18</v>
      </c>
      <c r="G55" s="44" t="s">
        <v>32</v>
      </c>
      <c r="H55" s="100">
        <v>2</v>
      </c>
      <c r="I55" s="101">
        <v>6</v>
      </c>
      <c r="J55" s="101">
        <v>0</v>
      </c>
      <c r="K55" s="101">
        <v>4</v>
      </c>
      <c r="L55" s="101">
        <v>0</v>
      </c>
      <c r="M55" s="101">
        <v>0</v>
      </c>
      <c r="N55" s="102">
        <f t="shared" si="6"/>
        <v>12</v>
      </c>
      <c r="O55" s="101"/>
      <c r="P55" s="102">
        <f t="shared" si="7"/>
        <v>12</v>
      </c>
      <c r="Q55" s="101" t="s">
        <v>403</v>
      </c>
      <c r="R55" s="101">
        <v>31</v>
      </c>
      <c r="S55" s="86" t="s">
        <v>67</v>
      </c>
    </row>
    <row r="56" spans="1:19" x14ac:dyDescent="0.25">
      <c r="A56" s="65"/>
      <c r="B56" s="66"/>
      <c r="C56" s="66"/>
      <c r="D56" s="67"/>
      <c r="E56" s="68"/>
      <c r="F56" s="65"/>
      <c r="G56" s="46"/>
      <c r="H56" s="69"/>
      <c r="I56" s="66"/>
      <c r="J56" s="66"/>
      <c r="K56" s="66"/>
      <c r="L56" s="66"/>
      <c r="M56" s="66"/>
      <c r="N56" s="59"/>
      <c r="O56" s="66"/>
      <c r="P56" s="70"/>
      <c r="Q56" s="66"/>
      <c r="R56" s="66"/>
      <c r="S56" s="19"/>
    </row>
    <row r="57" spans="1:19" x14ac:dyDescent="0.25">
      <c r="A57" s="65"/>
      <c r="B57" s="66"/>
      <c r="C57" s="66"/>
      <c r="D57" s="67"/>
      <c r="E57" s="68"/>
      <c r="F57" s="65"/>
      <c r="G57" s="46"/>
      <c r="H57" s="69"/>
      <c r="I57" s="66"/>
      <c r="J57" s="66"/>
      <c r="K57" s="66"/>
      <c r="L57" s="66"/>
      <c r="M57" s="66"/>
      <c r="N57" s="59"/>
      <c r="O57" s="66"/>
      <c r="P57" s="70"/>
      <c r="Q57" s="66"/>
      <c r="R57" s="66"/>
      <c r="S57" s="19"/>
    </row>
    <row r="58" spans="1:19" x14ac:dyDescent="0.25">
      <c r="E58" s="29"/>
    </row>
    <row r="59" spans="1:19" x14ac:dyDescent="0.25">
      <c r="D59" s="61" t="s">
        <v>113</v>
      </c>
      <c r="E59" s="29"/>
      <c r="F59" s="63" t="s">
        <v>107</v>
      </c>
    </row>
    <row r="60" spans="1:19" x14ac:dyDescent="0.25">
      <c r="E60" s="29"/>
      <c r="F60" s="63" t="s">
        <v>406</v>
      </c>
    </row>
    <row r="61" spans="1:19" x14ac:dyDescent="0.25">
      <c r="E61" s="29"/>
      <c r="F61" s="63" t="s">
        <v>153</v>
      </c>
    </row>
    <row r="62" spans="1:19" x14ac:dyDescent="0.25">
      <c r="E62" s="29"/>
      <c r="F62" s="63" t="s">
        <v>109</v>
      </c>
    </row>
    <row r="63" spans="1:19" x14ac:dyDescent="0.25">
      <c r="E63" s="29"/>
      <c r="F63" s="63" t="s">
        <v>407</v>
      </c>
    </row>
    <row r="64" spans="1:19" x14ac:dyDescent="0.25">
      <c r="E64" s="29"/>
      <c r="F64" s="63" t="s">
        <v>110</v>
      </c>
    </row>
    <row r="65" spans="5:6" x14ac:dyDescent="0.25">
      <c r="E65" s="29"/>
      <c r="F65" s="63" t="s">
        <v>111</v>
      </c>
    </row>
    <row r="66" spans="5:6" x14ac:dyDescent="0.25">
      <c r="F66" s="63" t="s">
        <v>112</v>
      </c>
    </row>
    <row r="67" spans="5:6" x14ac:dyDescent="0.25">
      <c r="F67" s="63" t="s">
        <v>408</v>
      </c>
    </row>
    <row r="68" spans="5:6" x14ac:dyDescent="0.25">
      <c r="F68" s="63" t="s">
        <v>108</v>
      </c>
    </row>
    <row r="69" spans="5:6" x14ac:dyDescent="0.25">
      <c r="F69" s="63" t="s">
        <v>409</v>
      </c>
    </row>
    <row r="70" spans="5:6" x14ac:dyDescent="0.25">
      <c r="F70" s="64" t="s">
        <v>413</v>
      </c>
    </row>
    <row r="71" spans="5:6" x14ac:dyDescent="0.25">
      <c r="F71" s="62"/>
    </row>
  </sheetData>
  <autoFilter ref="A7:M55">
    <filterColumn colId="5">
      <filters>
        <filter val="МОУ &quot;СОШ № 7 г. Ртищево Саратовской области&quot;"/>
      </filters>
    </filterColumn>
  </autoFilter>
  <sortState ref="A8:S55">
    <sortCondition descending="1" ref="N8:N55"/>
  </sortState>
  <mergeCells count="5">
    <mergeCell ref="A5:M5"/>
    <mergeCell ref="A1:M1"/>
    <mergeCell ref="A2:F2"/>
    <mergeCell ref="A3:F3"/>
    <mergeCell ref="A4:M4"/>
  </mergeCells>
  <phoneticPr fontId="0" type="noConversion"/>
  <pageMargins left="0" right="0" top="0" bottom="0" header="0.31496062992125984" footer="0.31496062992125984"/>
  <pageSetup paperSize="9" scale="42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  <pageSetUpPr fitToPage="1"/>
  </sheetPr>
  <dimension ref="A1:T60"/>
  <sheetViews>
    <sheetView zoomScale="60" zoomScaleNormal="60" workbookViewId="0">
      <selection activeCell="H54" sqref="H54"/>
    </sheetView>
  </sheetViews>
  <sheetFormatPr defaultRowHeight="15" x14ac:dyDescent="0.25"/>
  <cols>
    <col min="1" max="1" width="13.42578125" style="106" customWidth="1"/>
    <col min="2" max="2" width="8.28515625" style="106" customWidth="1"/>
    <col min="3" max="3" width="15.85546875" style="106" customWidth="1"/>
    <col min="4" max="4" width="15.28515625" style="106" customWidth="1"/>
    <col min="5" max="5" width="34" style="106" customWidth="1"/>
    <col min="6" max="6" width="22.42578125" style="106" customWidth="1"/>
    <col min="7" max="7" width="10" style="106" customWidth="1"/>
    <col min="8" max="8" width="6.5703125" style="106" customWidth="1"/>
    <col min="9" max="14" width="7.7109375" style="106" customWidth="1"/>
    <col min="15" max="15" width="8.28515625" style="106" customWidth="1"/>
    <col min="16" max="17" width="6.5703125" style="106" customWidth="1"/>
    <col min="18" max="18" width="12.7109375" style="106" customWidth="1"/>
    <col min="19" max="19" width="10.5703125" style="106" customWidth="1"/>
    <col min="20" max="20" width="18.28515625" style="106" customWidth="1"/>
    <col min="21" max="16384" width="9.140625" style="106"/>
  </cols>
  <sheetData>
    <row r="1" spans="1:20" ht="15.75" customHeight="1" x14ac:dyDescent="0.25">
      <c r="A1" s="170" t="s">
        <v>234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05"/>
    </row>
    <row r="2" spans="1:20" ht="15.75" customHeight="1" x14ac:dyDescent="0.25">
      <c r="A2" s="170" t="s">
        <v>236</v>
      </c>
      <c r="B2" s="170"/>
      <c r="C2" s="170"/>
      <c r="D2" s="170"/>
      <c r="E2" s="170"/>
      <c r="F2" s="170"/>
      <c r="G2" s="107"/>
      <c r="H2" s="107"/>
      <c r="I2" s="107"/>
      <c r="J2" s="107"/>
      <c r="K2" s="107"/>
      <c r="L2" s="107"/>
      <c r="M2" s="107"/>
      <c r="N2" s="107"/>
      <c r="O2" s="108"/>
    </row>
    <row r="3" spans="1:20" ht="15.75" customHeight="1" x14ac:dyDescent="0.25">
      <c r="A3" s="170" t="s">
        <v>231</v>
      </c>
      <c r="B3" s="170"/>
      <c r="C3" s="170"/>
      <c r="D3" s="170"/>
      <c r="E3" s="170"/>
      <c r="F3" s="170"/>
      <c r="G3" s="107"/>
      <c r="H3" s="107"/>
      <c r="I3" s="107"/>
      <c r="J3" s="107"/>
      <c r="K3" s="107"/>
      <c r="L3" s="107"/>
      <c r="M3" s="107"/>
      <c r="N3" s="107"/>
      <c r="O3" s="108"/>
    </row>
    <row r="4" spans="1:20" ht="15.75" customHeight="1" x14ac:dyDescent="0.25">
      <c r="A4" s="170" t="s">
        <v>232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08"/>
    </row>
    <row r="5" spans="1:20" ht="15.75" customHeight="1" x14ac:dyDescent="0.25">
      <c r="A5" s="169" t="s">
        <v>233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09"/>
      <c r="P5" s="110"/>
      <c r="Q5" s="110"/>
      <c r="R5" s="110"/>
      <c r="S5" s="110"/>
      <c r="T5" s="110"/>
    </row>
    <row r="6" spans="1:20" ht="15.75" customHeight="1" x14ac:dyDescent="0.25">
      <c r="A6" s="110"/>
      <c r="B6" s="110"/>
      <c r="C6" s="110"/>
      <c r="D6" s="110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2"/>
      <c r="P6" s="110"/>
      <c r="Q6" s="110"/>
      <c r="R6" s="110"/>
      <c r="S6" s="110"/>
      <c r="T6" s="110"/>
    </row>
    <row r="7" spans="1:20" ht="110.25" x14ac:dyDescent="0.25">
      <c r="A7" s="74" t="s">
        <v>0</v>
      </c>
      <c r="B7" s="74" t="s">
        <v>1</v>
      </c>
      <c r="C7" s="74" t="s">
        <v>10</v>
      </c>
      <c r="D7" s="74" t="s">
        <v>11</v>
      </c>
      <c r="E7" s="74" t="s">
        <v>2</v>
      </c>
      <c r="F7" s="74" t="s">
        <v>6</v>
      </c>
      <c r="G7" s="74" t="s">
        <v>5</v>
      </c>
      <c r="H7" s="74">
        <v>1</v>
      </c>
      <c r="I7" s="74">
        <v>2</v>
      </c>
      <c r="J7" s="74">
        <v>3</v>
      </c>
      <c r="K7" s="74">
        <v>4</v>
      </c>
      <c r="L7" s="74">
        <v>5</v>
      </c>
      <c r="M7" s="74">
        <v>6</v>
      </c>
      <c r="N7" s="74">
        <v>7</v>
      </c>
      <c r="O7" s="76" t="s">
        <v>404</v>
      </c>
      <c r="P7" s="74" t="s">
        <v>4</v>
      </c>
      <c r="Q7" s="74" t="s">
        <v>8</v>
      </c>
      <c r="R7" s="77" t="s">
        <v>7</v>
      </c>
      <c r="S7" s="77" t="s">
        <v>9</v>
      </c>
      <c r="T7" s="74" t="s">
        <v>3</v>
      </c>
    </row>
    <row r="8" spans="1:20" ht="82.5" hidden="1" x14ac:dyDescent="0.25">
      <c r="A8" s="78" t="s">
        <v>105</v>
      </c>
      <c r="B8" s="78">
        <v>1</v>
      </c>
      <c r="C8" s="78" t="s">
        <v>106</v>
      </c>
      <c r="D8" s="79" t="s">
        <v>345</v>
      </c>
      <c r="E8" s="83" t="s">
        <v>196</v>
      </c>
      <c r="F8" s="84" t="s">
        <v>85</v>
      </c>
      <c r="G8" s="43">
        <v>7</v>
      </c>
      <c r="H8" s="83">
        <v>6</v>
      </c>
      <c r="I8" s="79">
        <v>8</v>
      </c>
      <c r="J8" s="79">
        <v>1</v>
      </c>
      <c r="K8" s="79">
        <v>10</v>
      </c>
      <c r="L8" s="79">
        <v>16</v>
      </c>
      <c r="M8" s="79">
        <v>21</v>
      </c>
      <c r="N8" s="79">
        <v>3</v>
      </c>
      <c r="O8" s="113">
        <f>SUM(H8:N8)</f>
        <v>65</v>
      </c>
      <c r="P8" s="114"/>
      <c r="Q8" s="113">
        <f>SUM(H8:N8)</f>
        <v>65</v>
      </c>
      <c r="R8" s="79" t="s">
        <v>402</v>
      </c>
      <c r="S8" s="114">
        <v>1</v>
      </c>
      <c r="T8" s="83" t="s">
        <v>410</v>
      </c>
    </row>
    <row r="9" spans="1:20" ht="66" hidden="1" x14ac:dyDescent="0.25">
      <c r="A9" s="78" t="s">
        <v>105</v>
      </c>
      <c r="B9" s="78">
        <v>2</v>
      </c>
      <c r="C9" s="78" t="s">
        <v>106</v>
      </c>
      <c r="D9" s="82" t="s">
        <v>333</v>
      </c>
      <c r="E9" s="42" t="s">
        <v>145</v>
      </c>
      <c r="F9" s="84" t="s">
        <v>17</v>
      </c>
      <c r="G9" s="43" t="s">
        <v>146</v>
      </c>
      <c r="H9" s="42">
        <v>4</v>
      </c>
      <c r="I9" s="79">
        <v>8</v>
      </c>
      <c r="J9" s="79">
        <v>2</v>
      </c>
      <c r="K9" s="79">
        <v>2</v>
      </c>
      <c r="L9" s="79">
        <v>16</v>
      </c>
      <c r="M9" s="79">
        <v>18</v>
      </c>
      <c r="N9" s="79">
        <v>4</v>
      </c>
      <c r="O9" s="113">
        <f>SUM(H9:N9)</f>
        <v>54</v>
      </c>
      <c r="P9" s="113"/>
      <c r="Q9" s="113">
        <f>SUM(H9:N9)</f>
        <v>54</v>
      </c>
      <c r="R9" s="82" t="s">
        <v>401</v>
      </c>
      <c r="S9" s="113">
        <v>2</v>
      </c>
      <c r="T9" s="42" t="s">
        <v>63</v>
      </c>
    </row>
    <row r="10" spans="1:20" ht="66" hidden="1" x14ac:dyDescent="0.25">
      <c r="A10" s="78" t="s">
        <v>105</v>
      </c>
      <c r="B10" s="78">
        <v>3</v>
      </c>
      <c r="C10" s="78" t="s">
        <v>106</v>
      </c>
      <c r="D10" s="79" t="s">
        <v>332</v>
      </c>
      <c r="E10" s="115" t="s">
        <v>147</v>
      </c>
      <c r="F10" s="84" t="s">
        <v>17</v>
      </c>
      <c r="G10" s="43" t="s">
        <v>146</v>
      </c>
      <c r="H10" s="42">
        <v>4</v>
      </c>
      <c r="I10" s="79">
        <v>8</v>
      </c>
      <c r="J10" s="79">
        <v>3</v>
      </c>
      <c r="K10" s="79">
        <v>6</v>
      </c>
      <c r="L10" s="79">
        <v>12</v>
      </c>
      <c r="M10" s="79">
        <v>18</v>
      </c>
      <c r="N10" s="79">
        <v>2</v>
      </c>
      <c r="O10" s="113">
        <f>SUM(H10:N10)</f>
        <v>53</v>
      </c>
      <c r="P10" s="75"/>
      <c r="Q10" s="113">
        <f>SUM(H10:N10)</f>
        <v>53</v>
      </c>
      <c r="R10" s="79" t="s">
        <v>401</v>
      </c>
      <c r="S10" s="79">
        <v>3</v>
      </c>
      <c r="T10" s="42" t="s">
        <v>63</v>
      </c>
    </row>
    <row r="11" spans="1:20" ht="82.5" hidden="1" x14ac:dyDescent="0.25">
      <c r="A11" s="78" t="s">
        <v>105</v>
      </c>
      <c r="B11" s="78">
        <v>4</v>
      </c>
      <c r="C11" s="78" t="s">
        <v>106</v>
      </c>
      <c r="D11" s="82" t="s">
        <v>348</v>
      </c>
      <c r="E11" s="116" t="s">
        <v>94</v>
      </c>
      <c r="F11" s="84" t="s">
        <v>95</v>
      </c>
      <c r="G11" s="43">
        <v>7</v>
      </c>
      <c r="H11" s="83">
        <v>6</v>
      </c>
      <c r="I11" s="93">
        <v>2</v>
      </c>
      <c r="J11" s="93">
        <v>2</v>
      </c>
      <c r="K11" s="93">
        <v>6</v>
      </c>
      <c r="L11" s="93">
        <v>8</v>
      </c>
      <c r="M11" s="93">
        <v>15</v>
      </c>
      <c r="N11" s="93">
        <v>3</v>
      </c>
      <c r="O11" s="113">
        <f>SUM(H11:N11)</f>
        <v>42</v>
      </c>
      <c r="P11" s="113"/>
      <c r="Q11" s="113">
        <f>SUM(H11:N11)</f>
        <v>42</v>
      </c>
      <c r="R11" s="82" t="s">
        <v>401</v>
      </c>
      <c r="S11" s="113">
        <v>4</v>
      </c>
      <c r="T11" s="83" t="s">
        <v>96</v>
      </c>
    </row>
    <row r="12" spans="1:20" ht="63" hidden="1" x14ac:dyDescent="0.25">
      <c r="A12" s="87" t="s">
        <v>105</v>
      </c>
      <c r="B12" s="78">
        <v>5</v>
      </c>
      <c r="C12" s="87" t="s">
        <v>106</v>
      </c>
      <c r="D12" s="88" t="s">
        <v>429</v>
      </c>
      <c r="E12" s="117" t="s">
        <v>430</v>
      </c>
      <c r="F12" s="87" t="s">
        <v>418</v>
      </c>
      <c r="G12" s="89">
        <v>7</v>
      </c>
      <c r="H12" s="91">
        <v>2</v>
      </c>
      <c r="I12" s="118">
        <v>6</v>
      </c>
      <c r="J12" s="118">
        <v>4</v>
      </c>
      <c r="K12" s="118">
        <v>0</v>
      </c>
      <c r="L12" s="118">
        <v>12</v>
      </c>
      <c r="M12" s="118">
        <v>12</v>
      </c>
      <c r="N12" s="118">
        <v>6</v>
      </c>
      <c r="O12" s="88">
        <v>42</v>
      </c>
      <c r="P12" s="88"/>
      <c r="Q12" s="88">
        <v>42</v>
      </c>
      <c r="R12" s="87" t="s">
        <v>401</v>
      </c>
      <c r="S12" s="88">
        <v>4</v>
      </c>
      <c r="T12" s="91" t="s">
        <v>412</v>
      </c>
    </row>
    <row r="13" spans="1:20" s="119" customFormat="1" ht="66" hidden="1" x14ac:dyDescent="0.25">
      <c r="A13" s="78" t="s">
        <v>105</v>
      </c>
      <c r="B13" s="78">
        <v>6</v>
      </c>
      <c r="C13" s="78" t="s">
        <v>106</v>
      </c>
      <c r="D13" s="82" t="s">
        <v>331</v>
      </c>
      <c r="E13" s="115" t="s">
        <v>148</v>
      </c>
      <c r="F13" s="84" t="s">
        <v>17</v>
      </c>
      <c r="G13" s="43" t="s">
        <v>146</v>
      </c>
      <c r="H13" s="42">
        <v>4</v>
      </c>
      <c r="I13" s="93">
        <v>6</v>
      </c>
      <c r="J13" s="93">
        <v>3</v>
      </c>
      <c r="K13" s="93">
        <v>4</v>
      </c>
      <c r="L13" s="93">
        <v>8</v>
      </c>
      <c r="M13" s="93">
        <v>15</v>
      </c>
      <c r="N13" s="93">
        <v>1</v>
      </c>
      <c r="O13" s="113">
        <f>SUM(H13:N13)</f>
        <v>41</v>
      </c>
      <c r="P13" s="113"/>
      <c r="Q13" s="113">
        <f>SUM(H13:N13)</f>
        <v>41</v>
      </c>
      <c r="R13" s="82" t="s">
        <v>401</v>
      </c>
      <c r="S13" s="113">
        <v>5</v>
      </c>
      <c r="T13" s="42" t="s">
        <v>63</v>
      </c>
    </row>
    <row r="14" spans="1:20" ht="78.75" hidden="1" x14ac:dyDescent="0.25">
      <c r="A14" s="78" t="s">
        <v>105</v>
      </c>
      <c r="B14" s="78">
        <v>7</v>
      </c>
      <c r="C14" s="78" t="s">
        <v>106</v>
      </c>
      <c r="D14" s="79" t="s">
        <v>329</v>
      </c>
      <c r="E14" s="86" t="s">
        <v>27</v>
      </c>
      <c r="F14" s="79" t="s">
        <v>15</v>
      </c>
      <c r="G14" s="44">
        <v>7</v>
      </c>
      <c r="H14" s="86">
        <v>4</v>
      </c>
      <c r="I14" s="79">
        <v>6</v>
      </c>
      <c r="J14" s="79">
        <v>2</v>
      </c>
      <c r="K14" s="79">
        <v>10</v>
      </c>
      <c r="L14" s="79">
        <v>8</v>
      </c>
      <c r="M14" s="79">
        <v>9</v>
      </c>
      <c r="N14" s="79">
        <v>1</v>
      </c>
      <c r="O14" s="113">
        <f>SUM(H14:N14)</f>
        <v>40</v>
      </c>
      <c r="P14" s="114"/>
      <c r="Q14" s="113">
        <f>SUM(H14:N14)</f>
        <v>40</v>
      </c>
      <c r="R14" s="87" t="s">
        <v>401</v>
      </c>
      <c r="S14" s="114">
        <v>6</v>
      </c>
      <c r="T14" s="86" t="s">
        <v>50</v>
      </c>
    </row>
    <row r="15" spans="1:20" ht="82.5" hidden="1" x14ac:dyDescent="0.25">
      <c r="A15" s="78" t="s">
        <v>105</v>
      </c>
      <c r="B15" s="78">
        <v>8</v>
      </c>
      <c r="C15" s="78" t="s">
        <v>106</v>
      </c>
      <c r="D15" s="79" t="s">
        <v>347</v>
      </c>
      <c r="E15" s="84" t="s">
        <v>218</v>
      </c>
      <c r="F15" s="84" t="s">
        <v>95</v>
      </c>
      <c r="G15" s="43">
        <v>7</v>
      </c>
      <c r="H15" s="83">
        <v>4</v>
      </c>
      <c r="I15" s="79">
        <v>4</v>
      </c>
      <c r="J15" s="79">
        <v>1</v>
      </c>
      <c r="K15" s="79">
        <v>6</v>
      </c>
      <c r="L15" s="79">
        <v>2</v>
      </c>
      <c r="M15" s="79">
        <v>18</v>
      </c>
      <c r="N15" s="79">
        <v>4</v>
      </c>
      <c r="O15" s="113">
        <f>SUM(H15:N15)</f>
        <v>39</v>
      </c>
      <c r="P15" s="79"/>
      <c r="Q15" s="113">
        <f>SUM(H15:N15)</f>
        <v>39</v>
      </c>
      <c r="R15" s="87" t="s">
        <v>403</v>
      </c>
      <c r="S15" s="79">
        <v>7</v>
      </c>
      <c r="T15" s="83" t="s">
        <v>96</v>
      </c>
    </row>
    <row r="16" spans="1:20" ht="63" hidden="1" x14ac:dyDescent="0.25">
      <c r="A16" s="87" t="s">
        <v>105</v>
      </c>
      <c r="B16" s="78">
        <v>9</v>
      </c>
      <c r="C16" s="87" t="s">
        <v>106</v>
      </c>
      <c r="D16" s="88" t="s">
        <v>428</v>
      </c>
      <c r="E16" s="89" t="s">
        <v>419</v>
      </c>
      <c r="F16" s="87" t="s">
        <v>418</v>
      </c>
      <c r="G16" s="89">
        <v>7</v>
      </c>
      <c r="H16" s="91">
        <v>2</v>
      </c>
      <c r="I16" s="118">
        <v>6</v>
      </c>
      <c r="J16" s="118">
        <v>4</v>
      </c>
      <c r="K16" s="118">
        <v>2</v>
      </c>
      <c r="L16" s="118">
        <v>8</v>
      </c>
      <c r="M16" s="118">
        <v>9</v>
      </c>
      <c r="N16" s="118">
        <v>6</v>
      </c>
      <c r="O16" s="88">
        <v>37</v>
      </c>
      <c r="P16" s="88"/>
      <c r="Q16" s="88">
        <v>37</v>
      </c>
      <c r="R16" s="87" t="s">
        <v>403</v>
      </c>
      <c r="S16" s="88">
        <v>8</v>
      </c>
      <c r="T16" s="91" t="s">
        <v>412</v>
      </c>
    </row>
    <row r="17" spans="1:20" ht="78.75" hidden="1" x14ac:dyDescent="0.25">
      <c r="A17" s="78" t="s">
        <v>105</v>
      </c>
      <c r="B17" s="78">
        <v>10</v>
      </c>
      <c r="C17" s="78" t="s">
        <v>106</v>
      </c>
      <c r="D17" s="82" t="s">
        <v>328</v>
      </c>
      <c r="E17" s="86" t="s">
        <v>26</v>
      </c>
      <c r="F17" s="79" t="s">
        <v>15</v>
      </c>
      <c r="G17" s="44">
        <v>7</v>
      </c>
      <c r="H17" s="86">
        <v>0</v>
      </c>
      <c r="I17" s="93">
        <v>8</v>
      </c>
      <c r="J17" s="93">
        <v>0</v>
      </c>
      <c r="K17" s="93">
        <v>2</v>
      </c>
      <c r="L17" s="93">
        <v>6</v>
      </c>
      <c r="M17" s="93">
        <v>18</v>
      </c>
      <c r="N17" s="93">
        <v>2</v>
      </c>
      <c r="O17" s="113">
        <f t="shared" ref="O17:O46" si="0">SUM(H17:N17)</f>
        <v>36</v>
      </c>
      <c r="P17" s="113"/>
      <c r="Q17" s="113">
        <f t="shared" ref="Q17:Q46" si="1">SUM(H17:N17)</f>
        <v>36</v>
      </c>
      <c r="R17" s="79" t="s">
        <v>403</v>
      </c>
      <c r="S17" s="113">
        <v>9</v>
      </c>
      <c r="T17" s="86" t="s">
        <v>50</v>
      </c>
    </row>
    <row r="18" spans="1:20" ht="78.75" hidden="1" x14ac:dyDescent="0.25">
      <c r="A18" s="78" t="s">
        <v>105</v>
      </c>
      <c r="B18" s="78">
        <v>11</v>
      </c>
      <c r="C18" s="78" t="s">
        <v>106</v>
      </c>
      <c r="D18" s="79" t="s">
        <v>327</v>
      </c>
      <c r="E18" s="86" t="s">
        <v>25</v>
      </c>
      <c r="F18" s="79" t="s">
        <v>15</v>
      </c>
      <c r="G18" s="44">
        <v>7</v>
      </c>
      <c r="H18" s="86">
        <v>4</v>
      </c>
      <c r="I18" s="79">
        <v>4</v>
      </c>
      <c r="J18" s="79">
        <v>4</v>
      </c>
      <c r="K18" s="79">
        <v>6</v>
      </c>
      <c r="L18" s="79">
        <v>8</v>
      </c>
      <c r="M18" s="79">
        <v>6</v>
      </c>
      <c r="N18" s="79">
        <v>1</v>
      </c>
      <c r="O18" s="113">
        <f t="shared" si="0"/>
        <v>33</v>
      </c>
      <c r="P18" s="120"/>
      <c r="Q18" s="113">
        <f t="shared" si="1"/>
        <v>33</v>
      </c>
      <c r="R18" s="79" t="s">
        <v>403</v>
      </c>
      <c r="S18" s="120">
        <v>10</v>
      </c>
      <c r="T18" s="86" t="s">
        <v>50</v>
      </c>
    </row>
    <row r="19" spans="1:20" s="119" customFormat="1" ht="66" hidden="1" x14ac:dyDescent="0.25">
      <c r="A19" s="78" t="s">
        <v>105</v>
      </c>
      <c r="B19" s="78">
        <v>12</v>
      </c>
      <c r="C19" s="78" t="s">
        <v>106</v>
      </c>
      <c r="D19" s="82" t="s">
        <v>341</v>
      </c>
      <c r="E19" s="90" t="s">
        <v>80</v>
      </c>
      <c r="F19" s="84" t="s">
        <v>21</v>
      </c>
      <c r="G19" s="43" t="s">
        <v>34</v>
      </c>
      <c r="H19" s="84">
        <v>0</v>
      </c>
      <c r="I19" s="93">
        <v>4</v>
      </c>
      <c r="J19" s="93">
        <v>2</v>
      </c>
      <c r="K19" s="93">
        <v>0</v>
      </c>
      <c r="L19" s="93">
        <v>12</v>
      </c>
      <c r="M19" s="93">
        <v>12</v>
      </c>
      <c r="N19" s="93">
        <v>2</v>
      </c>
      <c r="O19" s="113">
        <f t="shared" si="0"/>
        <v>32</v>
      </c>
      <c r="P19" s="113"/>
      <c r="Q19" s="113">
        <f t="shared" si="1"/>
        <v>32</v>
      </c>
      <c r="R19" s="79" t="s">
        <v>403</v>
      </c>
      <c r="S19" s="113">
        <v>11</v>
      </c>
      <c r="T19" s="84" t="s">
        <v>79</v>
      </c>
    </row>
    <row r="20" spans="1:20" ht="66" hidden="1" x14ac:dyDescent="0.25">
      <c r="A20" s="78" t="s">
        <v>105</v>
      </c>
      <c r="B20" s="78">
        <v>13</v>
      </c>
      <c r="C20" s="78" t="s">
        <v>106</v>
      </c>
      <c r="D20" s="79" t="s">
        <v>334</v>
      </c>
      <c r="E20" s="42" t="s">
        <v>144</v>
      </c>
      <c r="F20" s="84" t="s">
        <v>17</v>
      </c>
      <c r="G20" s="43" t="s">
        <v>35</v>
      </c>
      <c r="H20" s="42">
        <v>2</v>
      </c>
      <c r="I20" s="79">
        <v>4</v>
      </c>
      <c r="J20" s="79">
        <v>4</v>
      </c>
      <c r="K20" s="79">
        <v>10</v>
      </c>
      <c r="L20" s="79">
        <v>4</v>
      </c>
      <c r="M20" s="79">
        <v>0</v>
      </c>
      <c r="N20" s="79">
        <v>3</v>
      </c>
      <c r="O20" s="113">
        <f t="shared" si="0"/>
        <v>27</v>
      </c>
      <c r="P20" s="75"/>
      <c r="Q20" s="113">
        <f t="shared" si="1"/>
        <v>27</v>
      </c>
      <c r="R20" s="79" t="s">
        <v>403</v>
      </c>
      <c r="S20" s="79">
        <v>12</v>
      </c>
      <c r="T20" s="42" t="s">
        <v>63</v>
      </c>
    </row>
    <row r="21" spans="1:20" ht="66" hidden="1" x14ac:dyDescent="0.25">
      <c r="A21" s="78" t="s">
        <v>105</v>
      </c>
      <c r="B21" s="78">
        <v>14</v>
      </c>
      <c r="C21" s="78" t="s">
        <v>106</v>
      </c>
      <c r="D21" s="82" t="s">
        <v>330</v>
      </c>
      <c r="E21" s="42" t="s">
        <v>38</v>
      </c>
      <c r="F21" s="84" t="s">
        <v>17</v>
      </c>
      <c r="G21" s="43" t="s">
        <v>16</v>
      </c>
      <c r="H21" s="42">
        <v>2</v>
      </c>
      <c r="I21" s="79">
        <v>8</v>
      </c>
      <c r="J21" s="79">
        <v>0</v>
      </c>
      <c r="K21" s="79">
        <v>8</v>
      </c>
      <c r="L21" s="79">
        <v>2</v>
      </c>
      <c r="M21" s="79">
        <v>3</v>
      </c>
      <c r="N21" s="79">
        <v>2</v>
      </c>
      <c r="O21" s="113">
        <f t="shared" si="0"/>
        <v>25</v>
      </c>
      <c r="P21" s="113"/>
      <c r="Q21" s="113">
        <f t="shared" si="1"/>
        <v>25</v>
      </c>
      <c r="R21" s="79" t="s">
        <v>403</v>
      </c>
      <c r="S21" s="113">
        <v>13</v>
      </c>
      <c r="T21" s="86" t="s">
        <v>63</v>
      </c>
    </row>
    <row r="22" spans="1:20" ht="66" hidden="1" x14ac:dyDescent="0.25">
      <c r="A22" s="78" t="s">
        <v>105</v>
      </c>
      <c r="B22" s="78">
        <v>15</v>
      </c>
      <c r="C22" s="78" t="s">
        <v>106</v>
      </c>
      <c r="D22" s="82" t="s">
        <v>311</v>
      </c>
      <c r="E22" s="121" t="s">
        <v>126</v>
      </c>
      <c r="F22" s="84" t="s">
        <v>57</v>
      </c>
      <c r="G22" s="43" t="s">
        <v>125</v>
      </c>
      <c r="H22" s="83">
        <v>2</v>
      </c>
      <c r="I22" s="79">
        <v>0</v>
      </c>
      <c r="J22" s="79">
        <v>1</v>
      </c>
      <c r="K22" s="79">
        <v>6</v>
      </c>
      <c r="L22" s="79">
        <v>4</v>
      </c>
      <c r="M22" s="79">
        <v>6</v>
      </c>
      <c r="N22" s="79">
        <v>2</v>
      </c>
      <c r="O22" s="113">
        <f t="shared" si="0"/>
        <v>21</v>
      </c>
      <c r="P22" s="113"/>
      <c r="Q22" s="113">
        <f t="shared" si="1"/>
        <v>21</v>
      </c>
      <c r="R22" s="79" t="s">
        <v>403</v>
      </c>
      <c r="S22" s="113">
        <v>14</v>
      </c>
      <c r="T22" s="83" t="s">
        <v>59</v>
      </c>
    </row>
    <row r="23" spans="1:20" ht="78.75" hidden="1" x14ac:dyDescent="0.25">
      <c r="A23" s="78" t="s">
        <v>105</v>
      </c>
      <c r="B23" s="78">
        <v>16</v>
      </c>
      <c r="C23" s="78" t="s">
        <v>106</v>
      </c>
      <c r="D23" s="79" t="s">
        <v>325</v>
      </c>
      <c r="E23" s="86" t="s">
        <v>135</v>
      </c>
      <c r="F23" s="79" t="s">
        <v>15</v>
      </c>
      <c r="G23" s="44">
        <v>7</v>
      </c>
      <c r="H23" s="86">
        <v>2</v>
      </c>
      <c r="I23" s="93">
        <v>0</v>
      </c>
      <c r="J23" s="93">
        <v>0</v>
      </c>
      <c r="K23" s="93">
        <v>6</v>
      </c>
      <c r="L23" s="93">
        <v>8</v>
      </c>
      <c r="M23" s="93">
        <v>3</v>
      </c>
      <c r="N23" s="93">
        <v>2</v>
      </c>
      <c r="O23" s="113">
        <f t="shared" si="0"/>
        <v>21</v>
      </c>
      <c r="P23" s="113"/>
      <c r="Q23" s="113">
        <f t="shared" si="1"/>
        <v>21</v>
      </c>
      <c r="R23" s="79" t="s">
        <v>403</v>
      </c>
      <c r="S23" s="113">
        <v>14</v>
      </c>
      <c r="T23" s="86" t="s">
        <v>50</v>
      </c>
    </row>
    <row r="24" spans="1:20" ht="66" hidden="1" x14ac:dyDescent="0.25">
      <c r="A24" s="78" t="s">
        <v>105</v>
      </c>
      <c r="B24" s="78">
        <v>17</v>
      </c>
      <c r="C24" s="78" t="s">
        <v>106</v>
      </c>
      <c r="D24" s="82" t="s">
        <v>342</v>
      </c>
      <c r="E24" s="90" t="s">
        <v>176</v>
      </c>
      <c r="F24" s="84" t="s">
        <v>21</v>
      </c>
      <c r="G24" s="43" t="s">
        <v>34</v>
      </c>
      <c r="H24" s="84">
        <v>4</v>
      </c>
      <c r="I24" s="93">
        <v>4</v>
      </c>
      <c r="J24" s="93">
        <v>0</v>
      </c>
      <c r="K24" s="93">
        <v>4</v>
      </c>
      <c r="L24" s="93">
        <v>4</v>
      </c>
      <c r="M24" s="93">
        <v>3</v>
      </c>
      <c r="N24" s="93">
        <v>1</v>
      </c>
      <c r="O24" s="113">
        <f t="shared" si="0"/>
        <v>20</v>
      </c>
      <c r="P24" s="113"/>
      <c r="Q24" s="113">
        <f t="shared" si="1"/>
        <v>20</v>
      </c>
      <c r="R24" s="79" t="s">
        <v>403</v>
      </c>
      <c r="S24" s="113">
        <v>15</v>
      </c>
      <c r="T24" s="86" t="s">
        <v>79</v>
      </c>
    </row>
    <row r="25" spans="1:20" ht="66" hidden="1" x14ac:dyDescent="0.25">
      <c r="A25" s="78" t="s">
        <v>105</v>
      </c>
      <c r="B25" s="78">
        <v>18</v>
      </c>
      <c r="C25" s="78" t="s">
        <v>106</v>
      </c>
      <c r="D25" s="82" t="s">
        <v>310</v>
      </c>
      <c r="E25" s="121" t="s">
        <v>124</v>
      </c>
      <c r="F25" s="84" t="s">
        <v>57</v>
      </c>
      <c r="G25" s="43" t="s">
        <v>125</v>
      </c>
      <c r="H25" s="83">
        <v>2</v>
      </c>
      <c r="I25" s="79">
        <v>2</v>
      </c>
      <c r="J25" s="79">
        <v>1</v>
      </c>
      <c r="K25" s="79">
        <v>0</v>
      </c>
      <c r="L25" s="79">
        <v>4</v>
      </c>
      <c r="M25" s="79">
        <v>9</v>
      </c>
      <c r="N25" s="79">
        <v>1</v>
      </c>
      <c r="O25" s="113">
        <f t="shared" si="0"/>
        <v>19</v>
      </c>
      <c r="P25" s="113"/>
      <c r="Q25" s="113">
        <f t="shared" si="1"/>
        <v>19</v>
      </c>
      <c r="R25" s="79" t="s">
        <v>403</v>
      </c>
      <c r="S25" s="113">
        <v>16</v>
      </c>
      <c r="T25" s="83" t="s">
        <v>59</v>
      </c>
    </row>
    <row r="26" spans="1:20" ht="66" hidden="1" x14ac:dyDescent="0.25">
      <c r="A26" s="78" t="s">
        <v>105</v>
      </c>
      <c r="B26" s="78">
        <v>19</v>
      </c>
      <c r="C26" s="78" t="s">
        <v>106</v>
      </c>
      <c r="D26" s="79" t="s">
        <v>319</v>
      </c>
      <c r="E26" s="121" t="s">
        <v>318</v>
      </c>
      <c r="F26" s="84" t="s">
        <v>57</v>
      </c>
      <c r="G26" s="43" t="s">
        <v>314</v>
      </c>
      <c r="H26" s="83">
        <v>2</v>
      </c>
      <c r="I26" s="93">
        <v>4</v>
      </c>
      <c r="J26" s="93">
        <v>1</v>
      </c>
      <c r="K26" s="93">
        <v>10</v>
      </c>
      <c r="L26" s="93">
        <v>2</v>
      </c>
      <c r="M26" s="93">
        <v>0</v>
      </c>
      <c r="N26" s="93">
        <v>0</v>
      </c>
      <c r="O26" s="113">
        <f t="shared" si="0"/>
        <v>19</v>
      </c>
      <c r="P26" s="113"/>
      <c r="Q26" s="113">
        <f t="shared" si="1"/>
        <v>19</v>
      </c>
      <c r="R26" s="79" t="s">
        <v>403</v>
      </c>
      <c r="S26" s="113">
        <v>16</v>
      </c>
      <c r="T26" s="83" t="s">
        <v>59</v>
      </c>
    </row>
    <row r="27" spans="1:20" ht="66" hidden="1" x14ac:dyDescent="0.25">
      <c r="A27" s="78" t="s">
        <v>105</v>
      </c>
      <c r="B27" s="78">
        <v>20</v>
      </c>
      <c r="C27" s="78" t="s">
        <v>106</v>
      </c>
      <c r="D27" s="82" t="s">
        <v>312</v>
      </c>
      <c r="E27" s="121" t="s">
        <v>127</v>
      </c>
      <c r="F27" s="84" t="s">
        <v>57</v>
      </c>
      <c r="G27" s="43" t="s">
        <v>125</v>
      </c>
      <c r="H27" s="83">
        <v>2</v>
      </c>
      <c r="I27" s="79">
        <v>0</v>
      </c>
      <c r="J27" s="79">
        <v>1</v>
      </c>
      <c r="K27" s="79">
        <v>8</v>
      </c>
      <c r="L27" s="79">
        <v>2</v>
      </c>
      <c r="M27" s="79">
        <v>6</v>
      </c>
      <c r="N27" s="79">
        <v>0</v>
      </c>
      <c r="O27" s="113">
        <f t="shared" si="0"/>
        <v>19</v>
      </c>
      <c r="P27" s="113"/>
      <c r="Q27" s="113">
        <f t="shared" si="1"/>
        <v>19</v>
      </c>
      <c r="R27" s="79" t="s">
        <v>403</v>
      </c>
      <c r="S27" s="113">
        <v>16</v>
      </c>
      <c r="T27" s="83" t="s">
        <v>59</v>
      </c>
    </row>
    <row r="28" spans="1:20" ht="56.25" hidden="1" x14ac:dyDescent="0.25">
      <c r="A28" s="78" t="s">
        <v>105</v>
      </c>
      <c r="B28" s="78">
        <v>21</v>
      </c>
      <c r="C28" s="78" t="s">
        <v>106</v>
      </c>
      <c r="D28" s="79" t="s">
        <v>349</v>
      </c>
      <c r="E28" s="122" t="s">
        <v>189</v>
      </c>
      <c r="F28" s="123" t="s">
        <v>99</v>
      </c>
      <c r="G28" s="123" t="s">
        <v>103</v>
      </c>
      <c r="H28" s="32">
        <v>1</v>
      </c>
      <c r="I28" s="79">
        <v>2</v>
      </c>
      <c r="J28" s="79">
        <v>4</v>
      </c>
      <c r="K28" s="79">
        <v>0</v>
      </c>
      <c r="L28" s="79">
        <v>8</v>
      </c>
      <c r="M28" s="79">
        <v>0</v>
      </c>
      <c r="N28" s="79">
        <v>4</v>
      </c>
      <c r="O28" s="113">
        <f t="shared" si="0"/>
        <v>19</v>
      </c>
      <c r="P28" s="72"/>
      <c r="Q28" s="113">
        <f t="shared" si="1"/>
        <v>19</v>
      </c>
      <c r="R28" s="79" t="s">
        <v>403</v>
      </c>
      <c r="S28" s="72">
        <v>16</v>
      </c>
      <c r="T28" s="32" t="s">
        <v>101</v>
      </c>
    </row>
    <row r="29" spans="1:20" ht="66" hidden="1" x14ac:dyDescent="0.25">
      <c r="A29" s="78" t="s">
        <v>105</v>
      </c>
      <c r="B29" s="78">
        <v>22</v>
      </c>
      <c r="C29" s="78" t="s">
        <v>106</v>
      </c>
      <c r="D29" s="82" t="s">
        <v>340</v>
      </c>
      <c r="E29" s="90" t="s">
        <v>42</v>
      </c>
      <c r="F29" s="84" t="s">
        <v>21</v>
      </c>
      <c r="G29" s="43" t="s">
        <v>35</v>
      </c>
      <c r="H29" s="84">
        <v>2</v>
      </c>
      <c r="I29" s="79">
        <v>2</v>
      </c>
      <c r="J29" s="79">
        <v>0</v>
      </c>
      <c r="K29" s="79">
        <v>0</v>
      </c>
      <c r="L29" s="79">
        <v>12</v>
      </c>
      <c r="M29" s="79">
        <v>0</v>
      </c>
      <c r="N29" s="79">
        <v>2</v>
      </c>
      <c r="O29" s="113">
        <f t="shared" si="0"/>
        <v>18</v>
      </c>
      <c r="P29" s="113"/>
      <c r="Q29" s="113">
        <f t="shared" si="1"/>
        <v>18</v>
      </c>
      <c r="R29" s="79" t="s">
        <v>403</v>
      </c>
      <c r="S29" s="113">
        <v>17</v>
      </c>
      <c r="T29" s="84" t="s">
        <v>79</v>
      </c>
    </row>
    <row r="30" spans="1:20" ht="66" hidden="1" x14ac:dyDescent="0.25">
      <c r="A30" s="78" t="s">
        <v>105</v>
      </c>
      <c r="B30" s="78">
        <v>23</v>
      </c>
      <c r="C30" s="78" t="s">
        <v>106</v>
      </c>
      <c r="D30" s="79" t="s">
        <v>313</v>
      </c>
      <c r="E30" s="124" t="s">
        <v>315</v>
      </c>
      <c r="F30" s="84" t="s">
        <v>57</v>
      </c>
      <c r="G30" s="43" t="s">
        <v>125</v>
      </c>
      <c r="H30" s="83">
        <v>2</v>
      </c>
      <c r="I30" s="93">
        <v>0</v>
      </c>
      <c r="J30" s="93">
        <v>0</v>
      </c>
      <c r="K30" s="93">
        <v>8</v>
      </c>
      <c r="L30" s="93">
        <v>4</v>
      </c>
      <c r="M30" s="93">
        <v>3</v>
      </c>
      <c r="N30" s="93">
        <v>0</v>
      </c>
      <c r="O30" s="113">
        <f t="shared" si="0"/>
        <v>17</v>
      </c>
      <c r="P30" s="113"/>
      <c r="Q30" s="113">
        <f t="shared" si="1"/>
        <v>17</v>
      </c>
      <c r="R30" s="79" t="s">
        <v>403</v>
      </c>
      <c r="S30" s="113">
        <v>18</v>
      </c>
      <c r="T30" s="83" t="s">
        <v>59</v>
      </c>
    </row>
    <row r="31" spans="1:20" ht="78.75" hidden="1" x14ac:dyDescent="0.25">
      <c r="A31" s="78" t="s">
        <v>105</v>
      </c>
      <c r="B31" s="78">
        <v>24</v>
      </c>
      <c r="C31" s="78" t="s">
        <v>106</v>
      </c>
      <c r="D31" s="82" t="s">
        <v>326</v>
      </c>
      <c r="E31" s="86" t="s">
        <v>134</v>
      </c>
      <c r="F31" s="79" t="s">
        <v>15</v>
      </c>
      <c r="G31" s="44">
        <v>7</v>
      </c>
      <c r="H31" s="86">
        <v>1</v>
      </c>
      <c r="I31" s="79">
        <v>2</v>
      </c>
      <c r="J31" s="79">
        <v>2</v>
      </c>
      <c r="K31" s="79">
        <v>2</v>
      </c>
      <c r="L31" s="79">
        <v>6</v>
      </c>
      <c r="M31" s="79">
        <v>3</v>
      </c>
      <c r="N31" s="79">
        <v>1</v>
      </c>
      <c r="O31" s="113">
        <f t="shared" si="0"/>
        <v>17</v>
      </c>
      <c r="P31" s="113"/>
      <c r="Q31" s="113">
        <f t="shared" si="1"/>
        <v>17</v>
      </c>
      <c r="R31" s="79" t="s">
        <v>403</v>
      </c>
      <c r="S31" s="113">
        <v>18</v>
      </c>
      <c r="T31" s="86" t="s">
        <v>50</v>
      </c>
    </row>
    <row r="32" spans="1:20" ht="78.75" hidden="1" x14ac:dyDescent="0.25">
      <c r="A32" s="78" t="s">
        <v>105</v>
      </c>
      <c r="B32" s="78">
        <v>25</v>
      </c>
      <c r="C32" s="78" t="s">
        <v>106</v>
      </c>
      <c r="D32" s="82" t="s">
        <v>322</v>
      </c>
      <c r="E32" s="86" t="s">
        <v>137</v>
      </c>
      <c r="F32" s="79" t="s">
        <v>15</v>
      </c>
      <c r="G32" s="44">
        <v>7</v>
      </c>
      <c r="H32" s="86">
        <v>0</v>
      </c>
      <c r="I32" s="79">
        <v>1</v>
      </c>
      <c r="J32" s="79">
        <v>4</v>
      </c>
      <c r="K32" s="79">
        <v>2</v>
      </c>
      <c r="L32" s="79">
        <v>6</v>
      </c>
      <c r="M32" s="79">
        <v>3</v>
      </c>
      <c r="N32" s="79">
        <v>1</v>
      </c>
      <c r="O32" s="113">
        <f t="shared" si="0"/>
        <v>17</v>
      </c>
      <c r="P32" s="113"/>
      <c r="Q32" s="113">
        <f t="shared" si="1"/>
        <v>17</v>
      </c>
      <c r="R32" s="79" t="s">
        <v>403</v>
      </c>
      <c r="S32" s="113">
        <v>18</v>
      </c>
      <c r="T32" s="86" t="s">
        <v>50</v>
      </c>
    </row>
    <row r="33" spans="1:20" ht="63" x14ac:dyDescent="0.25">
      <c r="A33" s="78" t="s">
        <v>105</v>
      </c>
      <c r="B33" s="78">
        <v>26</v>
      </c>
      <c r="C33" s="78" t="s">
        <v>106</v>
      </c>
      <c r="D33" s="79" t="s">
        <v>337</v>
      </c>
      <c r="E33" s="90" t="s">
        <v>163</v>
      </c>
      <c r="F33" s="125" t="s">
        <v>18</v>
      </c>
      <c r="G33" s="126" t="s">
        <v>20</v>
      </c>
      <c r="H33" s="86">
        <v>0</v>
      </c>
      <c r="I33" s="79">
        <v>0</v>
      </c>
      <c r="J33" s="79">
        <v>0</v>
      </c>
      <c r="K33" s="79">
        <v>4</v>
      </c>
      <c r="L33" s="79">
        <v>6</v>
      </c>
      <c r="M33" s="79">
        <v>6</v>
      </c>
      <c r="N33" s="79">
        <v>0</v>
      </c>
      <c r="O33" s="113">
        <f t="shared" si="0"/>
        <v>16</v>
      </c>
      <c r="P33" s="72"/>
      <c r="Q33" s="113">
        <f t="shared" si="1"/>
        <v>16</v>
      </c>
      <c r="R33" s="79" t="s">
        <v>403</v>
      </c>
      <c r="S33" s="72">
        <v>19</v>
      </c>
      <c r="T33" s="86" t="s">
        <v>67</v>
      </c>
    </row>
    <row r="34" spans="1:20" ht="37.5" hidden="1" x14ac:dyDescent="0.25">
      <c r="A34" s="78" t="s">
        <v>105</v>
      </c>
      <c r="B34" s="78">
        <v>27</v>
      </c>
      <c r="C34" s="78" t="s">
        <v>106</v>
      </c>
      <c r="D34" s="79" t="s">
        <v>344</v>
      </c>
      <c r="E34" s="32" t="s">
        <v>187</v>
      </c>
      <c r="F34" s="127" t="s">
        <v>99</v>
      </c>
      <c r="G34" s="128" t="s">
        <v>103</v>
      </c>
      <c r="H34" s="32">
        <v>0</v>
      </c>
      <c r="I34" s="79">
        <v>4</v>
      </c>
      <c r="J34" s="79">
        <v>1</v>
      </c>
      <c r="K34" s="79">
        <v>2</v>
      </c>
      <c r="L34" s="79">
        <v>2</v>
      </c>
      <c r="M34" s="79">
        <v>3</v>
      </c>
      <c r="N34" s="79">
        <v>4</v>
      </c>
      <c r="O34" s="113">
        <f t="shared" si="0"/>
        <v>16</v>
      </c>
      <c r="P34" s="114"/>
      <c r="Q34" s="113">
        <f t="shared" si="1"/>
        <v>16</v>
      </c>
      <c r="R34" s="79" t="s">
        <v>403</v>
      </c>
      <c r="S34" s="114">
        <v>19</v>
      </c>
      <c r="T34" s="84" t="s">
        <v>101</v>
      </c>
    </row>
    <row r="35" spans="1:20" ht="63" x14ac:dyDescent="0.25">
      <c r="A35" s="78" t="s">
        <v>105</v>
      </c>
      <c r="B35" s="78">
        <v>28</v>
      </c>
      <c r="C35" s="78" t="s">
        <v>106</v>
      </c>
      <c r="D35" s="79" t="s">
        <v>339</v>
      </c>
      <c r="E35" s="129" t="s">
        <v>68</v>
      </c>
      <c r="F35" s="125" t="s">
        <v>18</v>
      </c>
      <c r="G35" s="58" t="s">
        <v>19</v>
      </c>
      <c r="H35" s="86">
        <v>2</v>
      </c>
      <c r="I35" s="79">
        <v>2</v>
      </c>
      <c r="J35" s="79">
        <v>1</v>
      </c>
      <c r="K35" s="79">
        <v>2</v>
      </c>
      <c r="L35" s="79">
        <v>6</v>
      </c>
      <c r="M35" s="79">
        <v>0</v>
      </c>
      <c r="N35" s="79">
        <v>2</v>
      </c>
      <c r="O35" s="113">
        <f t="shared" si="0"/>
        <v>15</v>
      </c>
      <c r="P35" s="75"/>
      <c r="Q35" s="113">
        <f t="shared" si="1"/>
        <v>15</v>
      </c>
      <c r="R35" s="79" t="s">
        <v>403</v>
      </c>
      <c r="S35" s="79">
        <v>20</v>
      </c>
      <c r="T35" s="85" t="s">
        <v>67</v>
      </c>
    </row>
    <row r="36" spans="1:20" ht="56.25" hidden="1" x14ac:dyDescent="0.25">
      <c r="A36" s="78" t="s">
        <v>105</v>
      </c>
      <c r="B36" s="78">
        <v>29</v>
      </c>
      <c r="C36" s="78" t="s">
        <v>106</v>
      </c>
      <c r="D36" s="82" t="s">
        <v>343</v>
      </c>
      <c r="E36" s="32" t="s">
        <v>188</v>
      </c>
      <c r="F36" s="80" t="s">
        <v>99</v>
      </c>
      <c r="G36" s="31" t="s">
        <v>103</v>
      </c>
      <c r="H36" s="32">
        <v>1</v>
      </c>
      <c r="I36" s="93">
        <v>4</v>
      </c>
      <c r="J36" s="93">
        <v>2</v>
      </c>
      <c r="K36" s="93">
        <v>0</v>
      </c>
      <c r="L36" s="93">
        <v>2</v>
      </c>
      <c r="M36" s="93">
        <v>3</v>
      </c>
      <c r="N36" s="93">
        <v>3</v>
      </c>
      <c r="O36" s="113">
        <f t="shared" si="0"/>
        <v>15</v>
      </c>
      <c r="P36" s="113"/>
      <c r="Q36" s="113">
        <f t="shared" si="1"/>
        <v>15</v>
      </c>
      <c r="R36" s="79" t="s">
        <v>403</v>
      </c>
      <c r="S36" s="113">
        <v>20</v>
      </c>
      <c r="T36" s="32" t="s">
        <v>101</v>
      </c>
    </row>
    <row r="37" spans="1:20" ht="63" x14ac:dyDescent="0.25">
      <c r="A37" s="78" t="s">
        <v>105</v>
      </c>
      <c r="B37" s="78">
        <v>30</v>
      </c>
      <c r="C37" s="78" t="s">
        <v>106</v>
      </c>
      <c r="D37" s="79" t="s">
        <v>338</v>
      </c>
      <c r="E37" s="129" t="s">
        <v>70</v>
      </c>
      <c r="F37" s="79" t="s">
        <v>18</v>
      </c>
      <c r="G37" s="44" t="s">
        <v>19</v>
      </c>
      <c r="H37" s="86">
        <v>2</v>
      </c>
      <c r="I37" s="79">
        <v>0</v>
      </c>
      <c r="J37" s="79">
        <v>3</v>
      </c>
      <c r="K37" s="79">
        <v>2</v>
      </c>
      <c r="L37" s="79">
        <v>4</v>
      </c>
      <c r="M37" s="79">
        <v>0</v>
      </c>
      <c r="N37" s="79">
        <v>2</v>
      </c>
      <c r="O37" s="113">
        <f t="shared" si="0"/>
        <v>13</v>
      </c>
      <c r="P37" s="114"/>
      <c r="Q37" s="113">
        <f t="shared" si="1"/>
        <v>13</v>
      </c>
      <c r="R37" s="79" t="s">
        <v>403</v>
      </c>
      <c r="S37" s="114">
        <v>21</v>
      </c>
      <c r="T37" s="86" t="s">
        <v>67</v>
      </c>
    </row>
    <row r="38" spans="1:20" ht="63" x14ac:dyDescent="0.25">
      <c r="A38" s="78" t="s">
        <v>105</v>
      </c>
      <c r="B38" s="78">
        <v>31</v>
      </c>
      <c r="C38" s="78" t="s">
        <v>106</v>
      </c>
      <c r="D38" s="82" t="s">
        <v>336</v>
      </c>
      <c r="E38" s="129" t="s">
        <v>71</v>
      </c>
      <c r="F38" s="79" t="s">
        <v>18</v>
      </c>
      <c r="G38" s="44" t="s">
        <v>19</v>
      </c>
      <c r="H38" s="86">
        <v>0</v>
      </c>
      <c r="I38" s="79">
        <v>0</v>
      </c>
      <c r="J38" s="79">
        <v>2</v>
      </c>
      <c r="K38" s="79">
        <v>0</v>
      </c>
      <c r="L38" s="79">
        <v>8</v>
      </c>
      <c r="M38" s="79">
        <v>3</v>
      </c>
      <c r="N38" s="79">
        <v>0</v>
      </c>
      <c r="O38" s="113">
        <f t="shared" si="0"/>
        <v>13</v>
      </c>
      <c r="P38" s="113"/>
      <c r="Q38" s="113">
        <f t="shared" si="1"/>
        <v>13</v>
      </c>
      <c r="R38" s="79" t="s">
        <v>403</v>
      </c>
      <c r="S38" s="113">
        <v>21</v>
      </c>
      <c r="T38" s="86" t="s">
        <v>67</v>
      </c>
    </row>
    <row r="39" spans="1:20" ht="66" hidden="1" x14ac:dyDescent="0.25">
      <c r="A39" s="78" t="s">
        <v>105</v>
      </c>
      <c r="B39" s="78">
        <v>32</v>
      </c>
      <c r="C39" s="78" t="s">
        <v>106</v>
      </c>
      <c r="D39" s="79" t="s">
        <v>321</v>
      </c>
      <c r="E39" s="121" t="s">
        <v>320</v>
      </c>
      <c r="F39" s="84" t="s">
        <v>57</v>
      </c>
      <c r="G39" s="43" t="s">
        <v>314</v>
      </c>
      <c r="H39" s="83">
        <v>2</v>
      </c>
      <c r="I39" s="93">
        <v>0</v>
      </c>
      <c r="J39" s="93">
        <v>0</v>
      </c>
      <c r="K39" s="93">
        <v>6</v>
      </c>
      <c r="L39" s="93">
        <v>2</v>
      </c>
      <c r="M39" s="93">
        <v>0</v>
      </c>
      <c r="N39" s="93">
        <v>1</v>
      </c>
      <c r="O39" s="113">
        <f t="shared" si="0"/>
        <v>11</v>
      </c>
      <c r="P39" s="113"/>
      <c r="Q39" s="113">
        <f t="shared" si="1"/>
        <v>11</v>
      </c>
      <c r="R39" s="79" t="s">
        <v>403</v>
      </c>
      <c r="S39" s="113">
        <v>22</v>
      </c>
      <c r="T39" s="83" t="s">
        <v>59</v>
      </c>
    </row>
    <row r="40" spans="1:20" ht="78.75" hidden="1" x14ac:dyDescent="0.25">
      <c r="A40" s="78" t="s">
        <v>105</v>
      </c>
      <c r="B40" s="78">
        <v>33</v>
      </c>
      <c r="C40" s="78" t="s">
        <v>106</v>
      </c>
      <c r="D40" s="82" t="s">
        <v>324</v>
      </c>
      <c r="E40" s="86" t="s">
        <v>136</v>
      </c>
      <c r="F40" s="79" t="s">
        <v>15</v>
      </c>
      <c r="G40" s="44">
        <v>7</v>
      </c>
      <c r="H40" s="86">
        <v>2</v>
      </c>
      <c r="I40" s="79">
        <v>0</v>
      </c>
      <c r="J40" s="79">
        <v>0</v>
      </c>
      <c r="K40" s="79">
        <v>2</v>
      </c>
      <c r="L40" s="79">
        <v>6</v>
      </c>
      <c r="M40" s="79">
        <v>0</v>
      </c>
      <c r="N40" s="79">
        <v>0</v>
      </c>
      <c r="O40" s="113">
        <f t="shared" si="0"/>
        <v>10</v>
      </c>
      <c r="P40" s="113"/>
      <c r="Q40" s="113">
        <f t="shared" si="1"/>
        <v>10</v>
      </c>
      <c r="R40" s="79" t="s">
        <v>403</v>
      </c>
      <c r="S40" s="113">
        <v>23</v>
      </c>
      <c r="T40" s="86" t="s">
        <v>50</v>
      </c>
    </row>
    <row r="41" spans="1:20" ht="66" hidden="1" x14ac:dyDescent="0.25">
      <c r="A41" s="78" t="s">
        <v>105</v>
      </c>
      <c r="B41" s="78">
        <v>34</v>
      </c>
      <c r="C41" s="78" t="s">
        <v>106</v>
      </c>
      <c r="D41" s="79" t="s">
        <v>352</v>
      </c>
      <c r="E41" s="83" t="s">
        <v>351</v>
      </c>
      <c r="F41" s="84" t="s">
        <v>306</v>
      </c>
      <c r="G41" s="43">
        <v>7</v>
      </c>
      <c r="H41" s="83">
        <v>2</v>
      </c>
      <c r="I41" s="79">
        <v>0</v>
      </c>
      <c r="J41" s="79">
        <v>2</v>
      </c>
      <c r="K41" s="79">
        <v>0</v>
      </c>
      <c r="L41" s="79">
        <v>0</v>
      </c>
      <c r="M41" s="79">
        <v>3</v>
      </c>
      <c r="N41" s="79">
        <v>1</v>
      </c>
      <c r="O41" s="113">
        <f t="shared" si="0"/>
        <v>8</v>
      </c>
      <c r="P41" s="72"/>
      <c r="Q41" s="113">
        <f t="shared" si="1"/>
        <v>8</v>
      </c>
      <c r="R41" s="79" t="s">
        <v>403</v>
      </c>
      <c r="S41" s="72">
        <v>24</v>
      </c>
      <c r="T41" s="83" t="s">
        <v>309</v>
      </c>
    </row>
    <row r="42" spans="1:20" ht="132.75" hidden="1" thickBot="1" x14ac:dyDescent="0.3">
      <c r="A42" s="78" t="s">
        <v>105</v>
      </c>
      <c r="B42" s="78">
        <v>35</v>
      </c>
      <c r="C42" s="78" t="s">
        <v>106</v>
      </c>
      <c r="D42" s="79" t="s">
        <v>350</v>
      </c>
      <c r="E42" s="130" t="s">
        <v>206</v>
      </c>
      <c r="F42" s="84" t="s">
        <v>199</v>
      </c>
      <c r="G42" s="43">
        <v>7</v>
      </c>
      <c r="H42" s="83">
        <v>0</v>
      </c>
      <c r="I42" s="79">
        <v>0</v>
      </c>
      <c r="J42" s="79">
        <v>2</v>
      </c>
      <c r="K42" s="79">
        <v>2</v>
      </c>
      <c r="L42" s="79">
        <v>2</v>
      </c>
      <c r="M42" s="79">
        <v>0</v>
      </c>
      <c r="N42" s="79">
        <v>0</v>
      </c>
      <c r="O42" s="113">
        <f t="shared" si="0"/>
        <v>6</v>
      </c>
      <c r="P42" s="75"/>
      <c r="Q42" s="113">
        <f t="shared" si="1"/>
        <v>6</v>
      </c>
      <c r="R42" s="79" t="s">
        <v>403</v>
      </c>
      <c r="S42" s="79">
        <v>25</v>
      </c>
      <c r="T42" s="83" t="s">
        <v>197</v>
      </c>
    </row>
    <row r="43" spans="1:20" ht="49.5" hidden="1" x14ac:dyDescent="0.25">
      <c r="A43" s="78" t="s">
        <v>105</v>
      </c>
      <c r="B43" s="78">
        <v>36</v>
      </c>
      <c r="C43" s="78" t="s">
        <v>106</v>
      </c>
      <c r="D43" s="79" t="s">
        <v>346</v>
      </c>
      <c r="E43" s="94" t="s">
        <v>89</v>
      </c>
      <c r="F43" s="84" t="s">
        <v>90</v>
      </c>
      <c r="G43" s="43">
        <v>7</v>
      </c>
      <c r="H43" s="83">
        <v>0</v>
      </c>
      <c r="I43" s="79">
        <v>0</v>
      </c>
      <c r="J43" s="79">
        <v>4</v>
      </c>
      <c r="K43" s="79">
        <v>2</v>
      </c>
      <c r="L43" s="79">
        <v>0</v>
      </c>
      <c r="M43" s="79">
        <v>0</v>
      </c>
      <c r="N43" s="79">
        <v>0</v>
      </c>
      <c r="O43" s="113">
        <f t="shared" si="0"/>
        <v>6</v>
      </c>
      <c r="P43" s="72"/>
      <c r="Q43" s="113">
        <f t="shared" si="1"/>
        <v>6</v>
      </c>
      <c r="R43" s="79" t="s">
        <v>403</v>
      </c>
      <c r="S43" s="72">
        <v>25</v>
      </c>
      <c r="T43" s="83" t="s">
        <v>200</v>
      </c>
    </row>
    <row r="44" spans="1:20" ht="66" hidden="1" x14ac:dyDescent="0.25">
      <c r="A44" s="78" t="s">
        <v>105</v>
      </c>
      <c r="B44" s="78">
        <v>37</v>
      </c>
      <c r="C44" s="78" t="s">
        <v>106</v>
      </c>
      <c r="D44" s="79" t="s">
        <v>317</v>
      </c>
      <c r="E44" s="121" t="s">
        <v>316</v>
      </c>
      <c r="F44" s="84" t="s">
        <v>57</v>
      </c>
      <c r="G44" s="43" t="s">
        <v>314</v>
      </c>
      <c r="H44" s="83">
        <v>2</v>
      </c>
      <c r="I44" s="93">
        <v>0</v>
      </c>
      <c r="J44" s="93">
        <v>0</v>
      </c>
      <c r="K44" s="93">
        <v>2</v>
      </c>
      <c r="L44" s="93">
        <v>0</v>
      </c>
      <c r="M44" s="93">
        <v>0</v>
      </c>
      <c r="N44" s="93">
        <v>1</v>
      </c>
      <c r="O44" s="113">
        <f t="shared" si="0"/>
        <v>5</v>
      </c>
      <c r="P44" s="113"/>
      <c r="Q44" s="113">
        <f t="shared" si="1"/>
        <v>5</v>
      </c>
      <c r="R44" s="79" t="s">
        <v>403</v>
      </c>
      <c r="S44" s="113">
        <v>26</v>
      </c>
      <c r="T44" s="83" t="s">
        <v>59</v>
      </c>
    </row>
    <row r="45" spans="1:20" ht="78.75" hidden="1" x14ac:dyDescent="0.25">
      <c r="A45" s="78" t="s">
        <v>105</v>
      </c>
      <c r="B45" s="78">
        <v>38</v>
      </c>
      <c r="C45" s="97" t="s">
        <v>106</v>
      </c>
      <c r="D45" s="98" t="s">
        <v>323</v>
      </c>
      <c r="E45" s="100" t="s">
        <v>53</v>
      </c>
      <c r="F45" s="79" t="s">
        <v>15</v>
      </c>
      <c r="G45" s="131">
        <v>7</v>
      </c>
      <c r="H45" s="100">
        <v>1</v>
      </c>
      <c r="I45" s="101">
        <v>0</v>
      </c>
      <c r="J45" s="101">
        <v>0</v>
      </c>
      <c r="K45" s="101">
        <v>0</v>
      </c>
      <c r="L45" s="101">
        <v>0</v>
      </c>
      <c r="M45" s="101">
        <v>0</v>
      </c>
      <c r="N45" s="101">
        <v>0</v>
      </c>
      <c r="O45" s="132">
        <f t="shared" si="0"/>
        <v>1</v>
      </c>
      <c r="P45" s="132"/>
      <c r="Q45" s="132">
        <f t="shared" si="1"/>
        <v>1</v>
      </c>
      <c r="R45" s="101" t="s">
        <v>403</v>
      </c>
      <c r="S45" s="132">
        <v>27</v>
      </c>
      <c r="T45" s="86" t="s">
        <v>50</v>
      </c>
    </row>
    <row r="46" spans="1:20" ht="63" x14ac:dyDescent="0.25">
      <c r="A46" s="78" t="s">
        <v>105</v>
      </c>
      <c r="B46" s="78">
        <v>39</v>
      </c>
      <c r="C46" s="97" t="s">
        <v>106</v>
      </c>
      <c r="D46" s="98" t="s">
        <v>335</v>
      </c>
      <c r="E46" s="99" t="s">
        <v>72</v>
      </c>
      <c r="F46" s="79" t="s">
        <v>18</v>
      </c>
      <c r="G46" s="99" t="s">
        <v>20</v>
      </c>
      <c r="H46" s="100">
        <v>0</v>
      </c>
      <c r="I46" s="104">
        <v>0</v>
      </c>
      <c r="J46" s="104">
        <v>0</v>
      </c>
      <c r="K46" s="104">
        <v>0</v>
      </c>
      <c r="L46" s="104">
        <v>0</v>
      </c>
      <c r="M46" s="104">
        <v>0</v>
      </c>
      <c r="N46" s="104">
        <v>1</v>
      </c>
      <c r="O46" s="132">
        <f t="shared" si="0"/>
        <v>1</v>
      </c>
      <c r="P46" s="132"/>
      <c r="Q46" s="132">
        <f t="shared" si="1"/>
        <v>1</v>
      </c>
      <c r="R46" s="101" t="s">
        <v>403</v>
      </c>
      <c r="S46" s="132">
        <v>27</v>
      </c>
      <c r="T46" s="86" t="s">
        <v>67</v>
      </c>
    </row>
    <row r="49" spans="4:5" ht="15.75" x14ac:dyDescent="0.25">
      <c r="D49" s="106" t="s">
        <v>12</v>
      </c>
      <c r="E49" s="133" t="s">
        <v>107</v>
      </c>
    </row>
    <row r="50" spans="4:5" ht="15.75" x14ac:dyDescent="0.25">
      <c r="E50" s="133" t="s">
        <v>406</v>
      </c>
    </row>
    <row r="51" spans="4:5" ht="15.75" x14ac:dyDescent="0.25">
      <c r="E51" s="133" t="s">
        <v>153</v>
      </c>
    </row>
    <row r="52" spans="4:5" ht="15.75" x14ac:dyDescent="0.25">
      <c r="E52" s="133" t="s">
        <v>109</v>
      </c>
    </row>
    <row r="53" spans="4:5" ht="15.75" x14ac:dyDescent="0.25">
      <c r="E53" s="133" t="s">
        <v>407</v>
      </c>
    </row>
    <row r="54" spans="4:5" ht="15.75" x14ac:dyDescent="0.25">
      <c r="E54" s="133" t="s">
        <v>110</v>
      </c>
    </row>
    <row r="55" spans="4:5" ht="15.75" x14ac:dyDescent="0.25">
      <c r="E55" s="133" t="s">
        <v>111</v>
      </c>
    </row>
    <row r="56" spans="4:5" ht="15.75" x14ac:dyDescent="0.25">
      <c r="E56" s="133" t="s">
        <v>112</v>
      </c>
    </row>
    <row r="57" spans="4:5" ht="15.75" x14ac:dyDescent="0.25">
      <c r="E57" s="133" t="s">
        <v>408</v>
      </c>
    </row>
    <row r="58" spans="4:5" ht="15.75" x14ac:dyDescent="0.25">
      <c r="E58" s="133" t="s">
        <v>108</v>
      </c>
    </row>
    <row r="59" spans="4:5" ht="15.75" x14ac:dyDescent="0.25">
      <c r="E59" s="133" t="s">
        <v>409</v>
      </c>
    </row>
    <row r="60" spans="4:5" x14ac:dyDescent="0.25">
      <c r="E60" s="134" t="s">
        <v>413</v>
      </c>
    </row>
  </sheetData>
  <autoFilter ref="A7:T46">
    <filterColumn colId="5">
      <filters>
        <filter val="МОУ &quot;СОШ № 7 г. Ртищево Саратовской области&quot;"/>
      </filters>
    </filterColumn>
  </autoFilter>
  <sortState ref="A8:T46">
    <sortCondition descending="1" ref="O8:O46"/>
  </sortState>
  <mergeCells count="5">
    <mergeCell ref="A5:N5"/>
    <mergeCell ref="A2:F2"/>
    <mergeCell ref="A3:F3"/>
    <mergeCell ref="A1:N1"/>
    <mergeCell ref="A4:N4"/>
  </mergeCells>
  <phoneticPr fontId="0" type="noConversion"/>
  <pageMargins left="0" right="0" top="0" bottom="0" header="0.31496062992125984" footer="0.31496062992125984"/>
  <pageSetup paperSize="9" scale="42" fitToHeight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T22"/>
  <sheetViews>
    <sheetView zoomScale="70" zoomScaleNormal="70" workbookViewId="0">
      <selection activeCell="F33" sqref="F33"/>
    </sheetView>
  </sheetViews>
  <sheetFormatPr defaultRowHeight="15" x14ac:dyDescent="0.25"/>
  <cols>
    <col min="1" max="1" width="13.42578125" customWidth="1"/>
    <col min="2" max="2" width="8.28515625" customWidth="1"/>
    <col min="3" max="3" width="15.85546875" customWidth="1"/>
    <col min="4" max="4" width="15.28515625" customWidth="1"/>
    <col min="5" max="5" width="34" customWidth="1"/>
    <col min="6" max="6" width="22.42578125" customWidth="1"/>
    <col min="7" max="7" width="10" customWidth="1"/>
    <col min="8" max="8" width="6.5703125" customWidth="1"/>
    <col min="9" max="17" width="7.7109375" customWidth="1"/>
    <col min="18" max="18" width="8.85546875" style="50" customWidth="1"/>
    <col min="19" max="20" width="6.5703125" customWidth="1"/>
    <col min="21" max="21" width="10.28515625" customWidth="1"/>
    <col min="22" max="22" width="10.5703125" customWidth="1"/>
    <col min="23" max="23" width="18.28515625" customWidth="1"/>
  </cols>
  <sheetData>
    <row r="1" spans="1:72" ht="15.75" customHeight="1" x14ac:dyDescent="0.25">
      <c r="A1" s="168" t="s">
        <v>229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</row>
    <row r="2" spans="1:72" ht="15.75" customHeight="1" x14ac:dyDescent="0.25">
      <c r="A2" s="168" t="s">
        <v>236</v>
      </c>
      <c r="B2" s="168"/>
      <c r="C2" s="168"/>
      <c r="D2" s="168"/>
      <c r="E2" s="168"/>
      <c r="F2" s="168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29"/>
    </row>
    <row r="3" spans="1:72" ht="15.75" customHeight="1" x14ac:dyDescent="0.25">
      <c r="A3" s="168" t="s">
        <v>231</v>
      </c>
      <c r="B3" s="168"/>
      <c r="C3" s="168"/>
      <c r="D3" s="168"/>
      <c r="E3" s="168"/>
      <c r="F3" s="168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29"/>
    </row>
    <row r="4" spans="1:72" ht="15.75" customHeight="1" x14ac:dyDescent="0.25">
      <c r="A4" s="168" t="s">
        <v>232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9"/>
      <c r="Q4" s="9"/>
      <c r="R4" s="29"/>
    </row>
    <row r="5" spans="1:72" ht="15.75" customHeight="1" x14ac:dyDescent="0.25">
      <c r="A5" s="167" t="s">
        <v>233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S5" s="5"/>
      <c r="T5" s="5"/>
      <c r="U5" s="5"/>
      <c r="V5" s="5"/>
      <c r="W5" s="5"/>
    </row>
    <row r="6" spans="1:72" ht="15.75" x14ac:dyDescent="0.25">
      <c r="H6" s="10"/>
      <c r="I6" s="10"/>
      <c r="J6" s="10"/>
      <c r="K6" s="10"/>
      <c r="L6" s="10"/>
      <c r="M6" s="10"/>
      <c r="N6" s="10"/>
      <c r="O6" s="10"/>
      <c r="P6" s="10"/>
      <c r="Q6" s="10"/>
      <c r="R6" s="6"/>
      <c r="S6" s="5"/>
      <c r="T6" s="5"/>
      <c r="U6" s="5"/>
      <c r="V6" s="5"/>
      <c r="W6" s="5"/>
    </row>
    <row r="7" spans="1:72" ht="110.25" x14ac:dyDescent="0.25">
      <c r="A7" s="74" t="s">
        <v>0</v>
      </c>
      <c r="B7" s="74" t="s">
        <v>1</v>
      </c>
      <c r="C7" s="74" t="s">
        <v>10</v>
      </c>
      <c r="D7" s="74" t="s">
        <v>13</v>
      </c>
      <c r="E7" s="74" t="s">
        <v>2</v>
      </c>
      <c r="F7" s="74" t="s">
        <v>6</v>
      </c>
      <c r="G7" s="74" t="s">
        <v>5</v>
      </c>
      <c r="H7" s="74">
        <v>1</v>
      </c>
      <c r="I7" s="74">
        <v>2</v>
      </c>
      <c r="J7" s="74">
        <v>3</v>
      </c>
      <c r="K7" s="74">
        <v>4</v>
      </c>
      <c r="L7" s="74">
        <v>5</v>
      </c>
      <c r="M7" s="74">
        <v>6</v>
      </c>
      <c r="N7" s="74">
        <v>7</v>
      </c>
      <c r="O7" s="74">
        <v>8</v>
      </c>
      <c r="P7" s="74">
        <v>9</v>
      </c>
      <c r="Q7" s="74">
        <v>10</v>
      </c>
      <c r="R7" s="76" t="s">
        <v>46</v>
      </c>
      <c r="S7" s="74" t="s">
        <v>4</v>
      </c>
      <c r="T7" s="74" t="s">
        <v>8</v>
      </c>
      <c r="U7" s="77" t="s">
        <v>7</v>
      </c>
      <c r="V7" s="77" t="s">
        <v>9</v>
      </c>
      <c r="W7" s="74" t="s">
        <v>3</v>
      </c>
    </row>
    <row r="8" spans="1:72" ht="63" x14ac:dyDescent="0.25">
      <c r="A8" s="78" t="s">
        <v>105</v>
      </c>
      <c r="B8" s="78">
        <v>20</v>
      </c>
      <c r="C8" s="78" t="s">
        <v>106</v>
      </c>
      <c r="D8" s="79" t="s">
        <v>353</v>
      </c>
      <c r="E8" s="135" t="s">
        <v>73</v>
      </c>
      <c r="F8" s="79" t="s">
        <v>18</v>
      </c>
      <c r="G8" s="90" t="s">
        <v>164</v>
      </c>
      <c r="H8" s="90">
        <v>0</v>
      </c>
      <c r="I8" s="79">
        <v>0</v>
      </c>
      <c r="J8" s="79">
        <v>8</v>
      </c>
      <c r="K8" s="79">
        <v>4</v>
      </c>
      <c r="L8" s="79">
        <v>3</v>
      </c>
      <c r="M8" s="79">
        <v>0</v>
      </c>
      <c r="N8" s="79">
        <v>0</v>
      </c>
      <c r="O8" s="79">
        <v>6</v>
      </c>
      <c r="P8" s="79">
        <v>0</v>
      </c>
      <c r="Q8" s="79">
        <v>0</v>
      </c>
      <c r="R8" s="113">
        <f t="shared" ref="R8" si="0">SUM(H8:Q8)</f>
        <v>21</v>
      </c>
      <c r="S8" s="113"/>
      <c r="T8" s="113">
        <f t="shared" ref="T8" si="1">SUM(H8:Q8)</f>
        <v>21</v>
      </c>
      <c r="U8" s="82" t="s">
        <v>403</v>
      </c>
      <c r="V8" s="113">
        <v>15</v>
      </c>
      <c r="W8" s="90" t="s">
        <v>69</v>
      </c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</row>
    <row r="9" spans="1:72" ht="15.75" x14ac:dyDescent="0.25">
      <c r="E9" s="63"/>
    </row>
    <row r="10" spans="1:72" ht="15.75" x14ac:dyDescent="0.25">
      <c r="E10" s="63"/>
    </row>
    <row r="11" spans="1:72" ht="15.75" x14ac:dyDescent="0.25">
      <c r="C11" s="61" t="s">
        <v>113</v>
      </c>
      <c r="E11" s="63" t="s">
        <v>107</v>
      </c>
    </row>
    <row r="12" spans="1:72" ht="15.75" x14ac:dyDescent="0.25">
      <c r="E12" s="63" t="s">
        <v>406</v>
      </c>
    </row>
    <row r="13" spans="1:72" ht="15.75" x14ac:dyDescent="0.25">
      <c r="E13" s="63" t="s">
        <v>153</v>
      </c>
    </row>
    <row r="14" spans="1:72" ht="15.75" x14ac:dyDescent="0.25">
      <c r="E14" s="63" t="s">
        <v>109</v>
      </c>
    </row>
    <row r="15" spans="1:72" ht="15.75" x14ac:dyDescent="0.25">
      <c r="E15" s="63" t="s">
        <v>407</v>
      </c>
    </row>
    <row r="16" spans="1:72" ht="15.75" x14ac:dyDescent="0.25">
      <c r="E16" s="63" t="s">
        <v>110</v>
      </c>
    </row>
    <row r="17" spans="5:5" ht="15.75" x14ac:dyDescent="0.25">
      <c r="E17" s="63" t="s">
        <v>111</v>
      </c>
    </row>
    <row r="18" spans="5:5" ht="15.75" x14ac:dyDescent="0.25">
      <c r="E18" s="63" t="s">
        <v>112</v>
      </c>
    </row>
    <row r="19" spans="5:5" ht="15.75" x14ac:dyDescent="0.25">
      <c r="E19" s="63" t="s">
        <v>408</v>
      </c>
    </row>
    <row r="20" spans="5:5" ht="15.75" x14ac:dyDescent="0.25">
      <c r="E20" s="63" t="s">
        <v>108</v>
      </c>
    </row>
    <row r="21" spans="5:5" ht="15.75" x14ac:dyDescent="0.25">
      <c r="E21" s="63" t="s">
        <v>409</v>
      </c>
    </row>
    <row r="22" spans="5:5" x14ac:dyDescent="0.25">
      <c r="E22" s="64" t="s">
        <v>413</v>
      </c>
    </row>
  </sheetData>
  <autoFilter ref="A6:Q8"/>
  <sortState ref="B8:W31">
    <sortCondition descending="1" ref="R8:R31"/>
  </sortState>
  <mergeCells count="5">
    <mergeCell ref="A5:Q5"/>
    <mergeCell ref="A1:Q1"/>
    <mergeCell ref="A2:F2"/>
    <mergeCell ref="A3:F3"/>
    <mergeCell ref="A4:O4"/>
  </mergeCells>
  <phoneticPr fontId="0" type="noConversion"/>
  <pageMargins left="0" right="0" top="0" bottom="0" header="0.31496062992125984" footer="0.31496062992125984"/>
  <pageSetup paperSize="9" scale="43" fitToHeight="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25"/>
  <sheetViews>
    <sheetView zoomScale="60" zoomScaleNormal="60" workbookViewId="0">
      <selection activeCell="V29" sqref="V29"/>
    </sheetView>
  </sheetViews>
  <sheetFormatPr defaultRowHeight="15" x14ac:dyDescent="0.25"/>
  <cols>
    <col min="1" max="1" width="9.7109375" customWidth="1"/>
    <col min="2" max="2" width="4.85546875" customWidth="1"/>
    <col min="3" max="3" width="11.28515625" customWidth="1"/>
    <col min="4" max="4" width="15.28515625" style="51" customWidth="1"/>
    <col min="5" max="5" width="18.42578125" style="51" customWidth="1"/>
    <col min="6" max="19" width="7.42578125" customWidth="1"/>
    <col min="20" max="20" width="7.7109375" customWidth="1"/>
    <col min="21" max="22" width="6.5703125" customWidth="1"/>
    <col min="23" max="23" width="12.28515625" customWidth="1"/>
    <col min="24" max="24" width="11.5703125" customWidth="1"/>
    <col min="25" max="25" width="18.28515625" customWidth="1"/>
  </cols>
  <sheetData>
    <row r="1" spans="1:25" ht="15.75" customHeight="1" x14ac:dyDescent="0.25">
      <c r="A1" s="170" t="s">
        <v>229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05"/>
      <c r="T1" s="105"/>
      <c r="U1" s="110"/>
      <c r="V1" s="110"/>
      <c r="W1" s="110"/>
      <c r="X1" s="110"/>
      <c r="Y1" s="110"/>
    </row>
    <row r="2" spans="1:25" ht="15.75" customHeight="1" x14ac:dyDescent="0.25">
      <c r="A2" s="170" t="s">
        <v>236</v>
      </c>
      <c r="B2" s="170"/>
      <c r="C2" s="170"/>
      <c r="D2" s="170"/>
      <c r="E2" s="170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8"/>
      <c r="U2" s="110"/>
      <c r="V2" s="110"/>
      <c r="W2" s="110"/>
      <c r="X2" s="110"/>
      <c r="Y2" s="110"/>
    </row>
    <row r="3" spans="1:25" ht="15.75" customHeight="1" x14ac:dyDescent="0.25">
      <c r="A3" s="170" t="s">
        <v>237</v>
      </c>
      <c r="B3" s="170"/>
      <c r="C3" s="170"/>
      <c r="D3" s="170"/>
      <c r="E3" s="170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8"/>
      <c r="U3" s="110"/>
      <c r="V3" s="110"/>
      <c r="W3" s="110"/>
      <c r="X3" s="110"/>
      <c r="Y3" s="110"/>
    </row>
    <row r="4" spans="1:25" ht="15.75" customHeight="1" x14ac:dyDescent="0.25">
      <c r="A4" s="170" t="s">
        <v>232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08"/>
      <c r="P4" s="108"/>
      <c r="Q4" s="137"/>
      <c r="R4" s="108"/>
      <c r="S4" s="105"/>
      <c r="T4" s="108"/>
      <c r="U4" s="110"/>
      <c r="V4" s="110"/>
      <c r="W4" s="110"/>
      <c r="X4" s="110"/>
      <c r="Y4" s="110"/>
    </row>
    <row r="5" spans="1:25" ht="15.75" customHeight="1" x14ac:dyDescent="0.25">
      <c r="A5" s="169" t="s">
        <v>233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09"/>
      <c r="T5" s="109"/>
      <c r="U5" s="110"/>
      <c r="V5" s="110"/>
      <c r="W5" s="110"/>
      <c r="X5" s="110"/>
      <c r="Y5" s="110"/>
    </row>
    <row r="6" spans="1:25" ht="141.75" x14ac:dyDescent="0.25">
      <c r="A6" s="74" t="s">
        <v>0</v>
      </c>
      <c r="B6" s="74" t="s">
        <v>1</v>
      </c>
      <c r="C6" s="74" t="s">
        <v>10</v>
      </c>
      <c r="D6" s="74" t="s">
        <v>11</v>
      </c>
      <c r="E6" s="74" t="s">
        <v>2</v>
      </c>
      <c r="F6" s="74" t="s">
        <v>5</v>
      </c>
      <c r="G6" s="74">
        <v>1</v>
      </c>
      <c r="H6" s="74">
        <v>2</v>
      </c>
      <c r="I6" s="74">
        <v>3</v>
      </c>
      <c r="J6" s="74">
        <v>4</v>
      </c>
      <c r="K6" s="74">
        <v>5</v>
      </c>
      <c r="L6" s="74">
        <v>6</v>
      </c>
      <c r="M6" s="74">
        <v>7</v>
      </c>
      <c r="N6" s="74">
        <v>8</v>
      </c>
      <c r="O6" s="74">
        <v>9</v>
      </c>
      <c r="P6" s="74">
        <v>10</v>
      </c>
      <c r="Q6" s="74">
        <v>11</v>
      </c>
      <c r="R6" s="74">
        <v>12</v>
      </c>
      <c r="S6" s="74">
        <v>13</v>
      </c>
      <c r="T6" s="76" t="s">
        <v>45</v>
      </c>
      <c r="U6" s="74" t="s">
        <v>4</v>
      </c>
      <c r="V6" s="74" t="s">
        <v>8</v>
      </c>
      <c r="W6" s="77" t="s">
        <v>7</v>
      </c>
      <c r="X6" s="77" t="s">
        <v>9</v>
      </c>
      <c r="Y6" s="74" t="s">
        <v>3</v>
      </c>
    </row>
    <row r="7" spans="1:25" ht="31.5" x14ac:dyDescent="0.25">
      <c r="A7" s="78" t="s">
        <v>105</v>
      </c>
      <c r="B7" s="78">
        <v>9</v>
      </c>
      <c r="C7" s="78" t="s">
        <v>106</v>
      </c>
      <c r="D7" s="79" t="s">
        <v>355</v>
      </c>
      <c r="E7" s="86" t="s">
        <v>74</v>
      </c>
      <c r="F7" s="44" t="s">
        <v>33</v>
      </c>
      <c r="G7" s="90">
        <v>0</v>
      </c>
      <c r="H7" s="79">
        <v>2</v>
      </c>
      <c r="I7" s="79">
        <v>8</v>
      </c>
      <c r="J7" s="79">
        <v>0</v>
      </c>
      <c r="K7" s="79">
        <v>4</v>
      </c>
      <c r="L7" s="79">
        <v>3</v>
      </c>
      <c r="M7" s="79">
        <v>0</v>
      </c>
      <c r="N7" s="79">
        <v>5</v>
      </c>
      <c r="O7" s="79">
        <v>0</v>
      </c>
      <c r="P7" s="79">
        <v>2</v>
      </c>
      <c r="Q7" s="79">
        <v>8</v>
      </c>
      <c r="R7" s="79">
        <v>1</v>
      </c>
      <c r="S7" s="79">
        <v>1</v>
      </c>
      <c r="T7" s="120">
        <f t="shared" ref="T7:T10" si="0">SUM(G7:S7)</f>
        <v>34</v>
      </c>
      <c r="U7" s="79"/>
      <c r="V7" s="138">
        <f t="shared" ref="V7:V10" si="1">SUM(G7:S7)</f>
        <v>34</v>
      </c>
      <c r="W7" s="82" t="s">
        <v>403</v>
      </c>
      <c r="X7" s="79">
        <v>8</v>
      </c>
      <c r="Y7" s="90" t="s">
        <v>69</v>
      </c>
    </row>
    <row r="8" spans="1:25" ht="47.25" x14ac:dyDescent="0.25">
      <c r="A8" s="78" t="s">
        <v>105</v>
      </c>
      <c r="B8" s="78">
        <v>19</v>
      </c>
      <c r="C8" s="78" t="s">
        <v>106</v>
      </c>
      <c r="D8" s="79" t="s">
        <v>357</v>
      </c>
      <c r="E8" s="139" t="s">
        <v>166</v>
      </c>
      <c r="F8" s="58" t="s">
        <v>33</v>
      </c>
      <c r="G8" s="90">
        <v>2</v>
      </c>
      <c r="H8" s="79">
        <v>0</v>
      </c>
      <c r="I8" s="79">
        <v>8</v>
      </c>
      <c r="J8" s="79">
        <v>0</v>
      </c>
      <c r="K8" s="79">
        <v>4</v>
      </c>
      <c r="L8" s="79">
        <v>2</v>
      </c>
      <c r="M8" s="79">
        <v>0</v>
      </c>
      <c r="N8" s="79">
        <v>1</v>
      </c>
      <c r="O8" s="79">
        <v>0</v>
      </c>
      <c r="P8" s="79">
        <v>0</v>
      </c>
      <c r="Q8" s="79">
        <v>0</v>
      </c>
      <c r="R8" s="79">
        <v>0</v>
      </c>
      <c r="S8" s="79">
        <v>1</v>
      </c>
      <c r="T8" s="120">
        <f t="shared" si="0"/>
        <v>18</v>
      </c>
      <c r="U8" s="114"/>
      <c r="V8" s="138">
        <f t="shared" si="1"/>
        <v>18</v>
      </c>
      <c r="W8" s="82" t="s">
        <v>403</v>
      </c>
      <c r="X8" s="114">
        <v>17</v>
      </c>
      <c r="Y8" s="90" t="s">
        <v>69</v>
      </c>
    </row>
    <row r="9" spans="1:25" ht="31.5" x14ac:dyDescent="0.25">
      <c r="A9" s="78" t="s">
        <v>105</v>
      </c>
      <c r="B9" s="78">
        <v>21</v>
      </c>
      <c r="C9" s="78" t="s">
        <v>106</v>
      </c>
      <c r="D9" s="79" t="s">
        <v>354</v>
      </c>
      <c r="E9" s="126" t="s">
        <v>75</v>
      </c>
      <c r="F9" s="58" t="s">
        <v>33</v>
      </c>
      <c r="G9" s="90">
        <v>0</v>
      </c>
      <c r="H9" s="79">
        <v>2</v>
      </c>
      <c r="I9" s="79">
        <v>2</v>
      </c>
      <c r="J9" s="79">
        <v>0</v>
      </c>
      <c r="K9" s="79">
        <v>6</v>
      </c>
      <c r="L9" s="79">
        <v>3</v>
      </c>
      <c r="M9" s="79">
        <v>0</v>
      </c>
      <c r="N9" s="79">
        <v>0</v>
      </c>
      <c r="O9" s="79">
        <v>0</v>
      </c>
      <c r="P9" s="79">
        <v>2</v>
      </c>
      <c r="Q9" s="79">
        <v>0</v>
      </c>
      <c r="R9" s="79">
        <v>0</v>
      </c>
      <c r="S9" s="79">
        <v>0</v>
      </c>
      <c r="T9" s="120">
        <f t="shared" si="0"/>
        <v>15</v>
      </c>
      <c r="U9" s="79"/>
      <c r="V9" s="138">
        <f t="shared" si="1"/>
        <v>15</v>
      </c>
      <c r="W9" s="82" t="s">
        <v>403</v>
      </c>
      <c r="X9" s="79">
        <v>18</v>
      </c>
      <c r="Y9" s="90" t="s">
        <v>69</v>
      </c>
    </row>
    <row r="10" spans="1:25" ht="31.5" x14ac:dyDescent="0.25">
      <c r="A10" s="78" t="s">
        <v>105</v>
      </c>
      <c r="B10" s="78">
        <v>24</v>
      </c>
      <c r="C10" s="78" t="s">
        <v>106</v>
      </c>
      <c r="D10" s="79" t="s">
        <v>356</v>
      </c>
      <c r="E10" s="90" t="s">
        <v>165</v>
      </c>
      <c r="F10" s="44" t="s">
        <v>33</v>
      </c>
      <c r="G10" s="90">
        <v>0</v>
      </c>
      <c r="H10" s="79">
        <v>0</v>
      </c>
      <c r="I10" s="79">
        <v>0</v>
      </c>
      <c r="J10" s="79">
        <v>0</v>
      </c>
      <c r="K10" s="79">
        <v>2</v>
      </c>
      <c r="L10" s="79">
        <v>3</v>
      </c>
      <c r="M10" s="79">
        <v>0</v>
      </c>
      <c r="N10" s="79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120">
        <f t="shared" si="0"/>
        <v>5</v>
      </c>
      <c r="U10" s="114"/>
      <c r="V10" s="138">
        <f t="shared" si="1"/>
        <v>5</v>
      </c>
      <c r="W10" s="82" t="s">
        <v>403</v>
      </c>
      <c r="X10" s="114">
        <v>21</v>
      </c>
      <c r="Y10" s="90" t="s">
        <v>69</v>
      </c>
    </row>
    <row r="12" spans="1:25" ht="15.75" x14ac:dyDescent="0.25">
      <c r="E12" s="29" t="s">
        <v>12</v>
      </c>
    </row>
    <row r="14" spans="1:25" ht="15.75" x14ac:dyDescent="0.25">
      <c r="E14" s="63" t="s">
        <v>107</v>
      </c>
    </row>
    <row r="15" spans="1:25" ht="15.75" x14ac:dyDescent="0.25">
      <c r="E15" s="63" t="s">
        <v>406</v>
      </c>
    </row>
    <row r="16" spans="1:25" ht="15.75" x14ac:dyDescent="0.25">
      <c r="E16" s="63" t="s">
        <v>153</v>
      </c>
    </row>
    <row r="17" spans="5:5" ht="15.75" x14ac:dyDescent="0.25">
      <c r="E17" s="63" t="s">
        <v>109</v>
      </c>
    </row>
    <row r="18" spans="5:5" ht="15.75" x14ac:dyDescent="0.25">
      <c r="E18" s="63" t="s">
        <v>407</v>
      </c>
    </row>
    <row r="19" spans="5:5" ht="15.75" x14ac:dyDescent="0.25">
      <c r="E19" s="63" t="s">
        <v>110</v>
      </c>
    </row>
    <row r="20" spans="5:5" ht="15.75" x14ac:dyDescent="0.25">
      <c r="E20" s="63" t="s">
        <v>111</v>
      </c>
    </row>
    <row r="21" spans="5:5" ht="15.75" x14ac:dyDescent="0.25">
      <c r="E21" s="63" t="s">
        <v>112</v>
      </c>
    </row>
    <row r="22" spans="5:5" ht="15.75" x14ac:dyDescent="0.25">
      <c r="E22" s="63" t="s">
        <v>408</v>
      </c>
    </row>
    <row r="23" spans="5:5" ht="31.5" x14ac:dyDescent="0.25">
      <c r="E23" s="63" t="s">
        <v>108</v>
      </c>
    </row>
    <row r="24" spans="5:5" ht="15.75" x14ac:dyDescent="0.25">
      <c r="E24" s="63" t="s">
        <v>409</v>
      </c>
    </row>
    <row r="25" spans="5:5" x14ac:dyDescent="0.25">
      <c r="E25" s="64" t="s">
        <v>413</v>
      </c>
    </row>
  </sheetData>
  <autoFilter ref="A6:Y10"/>
  <sortState ref="A7:Z30">
    <sortCondition descending="1" ref="T7:T30"/>
  </sortState>
  <mergeCells count="5">
    <mergeCell ref="A5:R5"/>
    <mergeCell ref="A2:E2"/>
    <mergeCell ref="A3:E3"/>
    <mergeCell ref="A1:R1"/>
    <mergeCell ref="A4:N4"/>
  </mergeCells>
  <phoneticPr fontId="0" type="noConversion"/>
  <pageMargins left="0" right="0" top="0" bottom="0" header="0.31496062992125984" footer="0.31496062992125984"/>
  <pageSetup paperSize="9" scale="43" fitToHeight="1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  <pageSetUpPr fitToPage="1"/>
  </sheetPr>
  <dimension ref="A1:AZ36"/>
  <sheetViews>
    <sheetView zoomScale="80" zoomScaleNormal="80" workbookViewId="0">
      <selection activeCell="T21" sqref="T21"/>
    </sheetView>
  </sheetViews>
  <sheetFormatPr defaultRowHeight="15" x14ac:dyDescent="0.25"/>
  <cols>
    <col min="1" max="1" width="9.7109375" customWidth="1"/>
    <col min="2" max="2" width="4.140625" customWidth="1"/>
    <col min="3" max="3" width="11.85546875" customWidth="1"/>
    <col min="4" max="4" width="15.28515625" customWidth="1"/>
    <col min="5" max="5" width="18.42578125" customWidth="1"/>
    <col min="6" max="6" width="34" customWidth="1"/>
    <col min="7" max="7" width="5.7109375" customWidth="1"/>
    <col min="8" max="15" width="6.7109375" style="52" customWidth="1"/>
    <col min="16" max="16" width="10.7109375" customWidth="1"/>
    <col min="17" max="18" width="6.7109375" customWidth="1"/>
    <col min="19" max="19" width="13.140625" customWidth="1"/>
    <col min="21" max="21" width="18.28515625" customWidth="1"/>
  </cols>
  <sheetData>
    <row r="1" spans="1:52" ht="15.75" customHeight="1" x14ac:dyDescent="0.25">
      <c r="A1" s="170" t="s">
        <v>229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05"/>
      <c r="Q1" s="110"/>
      <c r="R1" s="110"/>
      <c r="S1" s="110"/>
      <c r="T1" s="110"/>
      <c r="U1" s="110"/>
    </row>
    <row r="2" spans="1:52" ht="15.75" customHeight="1" x14ac:dyDescent="0.25">
      <c r="A2" s="170" t="s">
        <v>236</v>
      </c>
      <c r="B2" s="170"/>
      <c r="C2" s="170"/>
      <c r="D2" s="170"/>
      <c r="E2" s="170"/>
      <c r="F2" s="170"/>
      <c r="G2" s="107"/>
      <c r="H2" s="107"/>
      <c r="I2" s="107"/>
      <c r="J2" s="107"/>
      <c r="K2" s="107"/>
      <c r="L2" s="107"/>
      <c r="M2" s="107"/>
      <c r="N2" s="107"/>
      <c r="O2" s="107"/>
      <c r="P2" s="108"/>
      <c r="Q2" s="110"/>
      <c r="R2" s="110"/>
      <c r="S2" s="110"/>
      <c r="T2" s="110"/>
      <c r="U2" s="110"/>
    </row>
    <row r="3" spans="1:52" ht="15.75" customHeight="1" x14ac:dyDescent="0.25">
      <c r="A3" s="170" t="s">
        <v>237</v>
      </c>
      <c r="B3" s="170"/>
      <c r="C3" s="170"/>
      <c r="D3" s="170"/>
      <c r="E3" s="170"/>
      <c r="F3" s="170"/>
      <c r="G3" s="107"/>
      <c r="H3" s="107"/>
      <c r="I3" s="107"/>
      <c r="J3" s="107"/>
      <c r="K3" s="107"/>
      <c r="L3" s="107"/>
      <c r="M3" s="107"/>
      <c r="N3" s="107"/>
      <c r="O3" s="107"/>
      <c r="P3" s="108"/>
      <c r="Q3" s="110"/>
      <c r="R3" s="110"/>
      <c r="S3" s="110"/>
      <c r="T3" s="110"/>
      <c r="U3" s="110"/>
    </row>
    <row r="4" spans="1:52" ht="15.75" customHeight="1" x14ac:dyDescent="0.25">
      <c r="A4" s="170" t="s">
        <v>232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08"/>
      <c r="Q4" s="110"/>
      <c r="R4" s="110"/>
      <c r="S4" s="110"/>
      <c r="T4" s="110"/>
      <c r="U4" s="110"/>
    </row>
    <row r="5" spans="1:52" ht="15.75" customHeight="1" x14ac:dyDescent="0.25">
      <c r="A5" s="169" t="s">
        <v>233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09"/>
      <c r="Q5" s="110"/>
      <c r="R5" s="110"/>
      <c r="S5" s="110"/>
      <c r="T5" s="110"/>
      <c r="U5" s="110"/>
    </row>
    <row r="6" spans="1:52" ht="110.25" x14ac:dyDescent="0.25">
      <c r="A6" s="74" t="s">
        <v>0</v>
      </c>
      <c r="B6" s="74" t="s">
        <v>1</v>
      </c>
      <c r="C6" s="74" t="s">
        <v>10</v>
      </c>
      <c r="D6" s="74" t="s">
        <v>11</v>
      </c>
      <c r="E6" s="74" t="s">
        <v>2</v>
      </c>
      <c r="F6" s="74" t="s">
        <v>6</v>
      </c>
      <c r="G6" s="74" t="s">
        <v>5</v>
      </c>
      <c r="H6" s="74">
        <v>1</v>
      </c>
      <c r="I6" s="74">
        <v>2</v>
      </c>
      <c r="J6" s="74">
        <v>3</v>
      </c>
      <c r="K6" s="74">
        <v>4</v>
      </c>
      <c r="L6" s="74">
        <v>5</v>
      </c>
      <c r="M6" s="74">
        <v>6</v>
      </c>
      <c r="N6" s="74">
        <v>7</v>
      </c>
      <c r="O6" s="74">
        <v>8</v>
      </c>
      <c r="P6" s="76" t="s">
        <v>45</v>
      </c>
      <c r="Q6" s="74" t="s">
        <v>4</v>
      </c>
      <c r="R6" s="74" t="s">
        <v>8</v>
      </c>
      <c r="S6" s="77" t="s">
        <v>7</v>
      </c>
      <c r="T6" s="77" t="s">
        <v>9</v>
      </c>
      <c r="U6" s="74" t="s">
        <v>3</v>
      </c>
    </row>
    <row r="7" spans="1:52" ht="47.25" x14ac:dyDescent="0.25">
      <c r="A7" s="140" t="s">
        <v>105</v>
      </c>
      <c r="B7" s="140">
        <v>1</v>
      </c>
      <c r="C7" s="140" t="s">
        <v>106</v>
      </c>
      <c r="D7" s="141" t="s">
        <v>364</v>
      </c>
      <c r="E7" s="90" t="s">
        <v>363</v>
      </c>
      <c r="F7" s="79" t="s">
        <v>18</v>
      </c>
      <c r="G7" s="44">
        <v>10</v>
      </c>
      <c r="H7" s="86">
        <v>8</v>
      </c>
      <c r="I7" s="142">
        <v>9</v>
      </c>
      <c r="J7" s="142">
        <v>8</v>
      </c>
      <c r="K7" s="142">
        <v>15</v>
      </c>
      <c r="L7" s="142">
        <v>18</v>
      </c>
      <c r="M7" s="142">
        <v>15</v>
      </c>
      <c r="N7" s="142">
        <v>8</v>
      </c>
      <c r="O7" s="142">
        <v>15</v>
      </c>
      <c r="P7" s="143">
        <f t="shared" ref="P7:P21" si="0">SUM(H7:O7)</f>
        <v>96</v>
      </c>
      <c r="Q7" s="142"/>
      <c r="R7" s="144">
        <f t="shared" ref="R7:R21" si="1">SUM(H7:O7)</f>
        <v>96</v>
      </c>
      <c r="S7" s="145" t="s">
        <v>402</v>
      </c>
      <c r="T7" s="142">
        <v>1</v>
      </c>
      <c r="U7" s="86" t="s">
        <v>67</v>
      </c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</row>
    <row r="8" spans="1:52" ht="47.25" x14ac:dyDescent="0.25">
      <c r="A8" s="140" t="s">
        <v>105</v>
      </c>
      <c r="B8" s="140">
        <v>2</v>
      </c>
      <c r="C8" s="140" t="s">
        <v>106</v>
      </c>
      <c r="D8" s="145" t="s">
        <v>367</v>
      </c>
      <c r="E8" s="90" t="s">
        <v>76</v>
      </c>
      <c r="F8" s="79" t="s">
        <v>18</v>
      </c>
      <c r="G8" s="44">
        <v>10</v>
      </c>
      <c r="H8" s="86">
        <v>10</v>
      </c>
      <c r="I8" s="142">
        <v>8</v>
      </c>
      <c r="J8" s="142">
        <v>8</v>
      </c>
      <c r="K8" s="142">
        <v>15</v>
      </c>
      <c r="L8" s="142">
        <v>18</v>
      </c>
      <c r="M8" s="142">
        <v>15</v>
      </c>
      <c r="N8" s="142">
        <v>4</v>
      </c>
      <c r="O8" s="142">
        <v>15</v>
      </c>
      <c r="P8" s="143">
        <f t="shared" si="0"/>
        <v>93</v>
      </c>
      <c r="Q8" s="146"/>
      <c r="R8" s="144">
        <f t="shared" si="1"/>
        <v>93</v>
      </c>
      <c r="S8" s="146" t="s">
        <v>401</v>
      </c>
      <c r="T8" s="141">
        <v>2</v>
      </c>
      <c r="U8" s="86" t="s">
        <v>67</v>
      </c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</row>
    <row r="9" spans="1:52" s="4" customFormat="1" ht="49.5" hidden="1" x14ac:dyDescent="0.25">
      <c r="A9" s="140" t="s">
        <v>105</v>
      </c>
      <c r="B9" s="140">
        <v>3</v>
      </c>
      <c r="C9" s="140" t="s">
        <v>106</v>
      </c>
      <c r="D9" s="145" t="s">
        <v>373</v>
      </c>
      <c r="E9" s="147" t="s">
        <v>97</v>
      </c>
      <c r="F9" s="84" t="s">
        <v>95</v>
      </c>
      <c r="G9" s="43">
        <v>10</v>
      </c>
      <c r="H9" s="83">
        <v>8</v>
      </c>
      <c r="I9" s="142">
        <v>9</v>
      </c>
      <c r="J9" s="142">
        <v>8</v>
      </c>
      <c r="K9" s="142">
        <v>10</v>
      </c>
      <c r="L9" s="142">
        <v>18</v>
      </c>
      <c r="M9" s="142">
        <v>4</v>
      </c>
      <c r="N9" s="142">
        <v>0</v>
      </c>
      <c r="O9" s="142">
        <v>12</v>
      </c>
      <c r="P9" s="143">
        <f t="shared" si="0"/>
        <v>69</v>
      </c>
      <c r="Q9" s="146"/>
      <c r="R9" s="144">
        <f t="shared" si="1"/>
        <v>69</v>
      </c>
      <c r="S9" s="146" t="s">
        <v>401</v>
      </c>
      <c r="T9" s="143">
        <v>3</v>
      </c>
      <c r="U9" s="83" t="s">
        <v>96</v>
      </c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</row>
    <row r="10" spans="1:52" ht="56.25" hidden="1" x14ac:dyDescent="0.25">
      <c r="A10" s="140" t="s">
        <v>105</v>
      </c>
      <c r="B10" s="140">
        <v>4</v>
      </c>
      <c r="C10" s="140" t="s">
        <v>106</v>
      </c>
      <c r="D10" s="145" t="s">
        <v>368</v>
      </c>
      <c r="E10" s="32" t="s">
        <v>191</v>
      </c>
      <c r="F10" s="80" t="s">
        <v>99</v>
      </c>
      <c r="G10" s="31">
        <v>10</v>
      </c>
      <c r="H10" s="32">
        <v>6</v>
      </c>
      <c r="I10" s="142">
        <v>0</v>
      </c>
      <c r="J10" s="142">
        <v>8</v>
      </c>
      <c r="K10" s="142">
        <v>0</v>
      </c>
      <c r="L10" s="142">
        <v>11</v>
      </c>
      <c r="M10" s="142">
        <v>15</v>
      </c>
      <c r="N10" s="142">
        <v>10</v>
      </c>
      <c r="O10" s="142">
        <v>3</v>
      </c>
      <c r="P10" s="143">
        <f t="shared" si="0"/>
        <v>53</v>
      </c>
      <c r="Q10" s="142"/>
      <c r="R10" s="144">
        <f t="shared" si="1"/>
        <v>53</v>
      </c>
      <c r="S10" s="145" t="s">
        <v>401</v>
      </c>
      <c r="T10" s="143">
        <v>4</v>
      </c>
      <c r="U10" s="32" t="s">
        <v>104</v>
      </c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</row>
    <row r="11" spans="1:52" ht="47.25" hidden="1" x14ac:dyDescent="0.25">
      <c r="A11" s="140" t="s">
        <v>105</v>
      </c>
      <c r="B11" s="140">
        <v>5</v>
      </c>
      <c r="C11" s="140" t="s">
        <v>106</v>
      </c>
      <c r="D11" s="145" t="s">
        <v>359</v>
      </c>
      <c r="E11" s="85" t="s">
        <v>55</v>
      </c>
      <c r="F11" s="79" t="s">
        <v>15</v>
      </c>
      <c r="G11" s="44">
        <v>10</v>
      </c>
      <c r="H11" s="86">
        <v>8</v>
      </c>
      <c r="I11" s="142">
        <v>8</v>
      </c>
      <c r="J11" s="142">
        <v>2</v>
      </c>
      <c r="K11" s="142">
        <v>5</v>
      </c>
      <c r="L11" s="142">
        <v>11</v>
      </c>
      <c r="M11" s="142">
        <v>10</v>
      </c>
      <c r="N11" s="142">
        <v>4</v>
      </c>
      <c r="O11" s="142">
        <v>3</v>
      </c>
      <c r="P11" s="143">
        <f t="shared" si="0"/>
        <v>51</v>
      </c>
      <c r="Q11" s="142"/>
      <c r="R11" s="144">
        <f t="shared" si="1"/>
        <v>51</v>
      </c>
      <c r="S11" s="145" t="s">
        <v>401</v>
      </c>
      <c r="T11" s="142">
        <v>5</v>
      </c>
      <c r="U11" s="86" t="s">
        <v>54</v>
      </c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</row>
    <row r="12" spans="1:52" s="4" customFormat="1" ht="49.5" hidden="1" x14ac:dyDescent="0.25">
      <c r="A12" s="140" t="s">
        <v>105</v>
      </c>
      <c r="B12" s="140">
        <v>6</v>
      </c>
      <c r="C12" s="140" t="s">
        <v>106</v>
      </c>
      <c r="D12" s="141" t="s">
        <v>361</v>
      </c>
      <c r="E12" s="42" t="s">
        <v>65</v>
      </c>
      <c r="F12" s="79" t="s">
        <v>17</v>
      </c>
      <c r="G12" s="43">
        <v>10</v>
      </c>
      <c r="H12" s="42">
        <v>10</v>
      </c>
      <c r="I12" s="142">
        <v>0</v>
      </c>
      <c r="J12" s="142">
        <v>4</v>
      </c>
      <c r="K12" s="142">
        <v>10</v>
      </c>
      <c r="L12" s="142">
        <v>14</v>
      </c>
      <c r="M12" s="142">
        <v>0</v>
      </c>
      <c r="N12" s="142">
        <v>10</v>
      </c>
      <c r="O12" s="142">
        <v>3</v>
      </c>
      <c r="P12" s="143">
        <f t="shared" si="0"/>
        <v>51</v>
      </c>
      <c r="Q12" s="146"/>
      <c r="R12" s="144">
        <f t="shared" si="1"/>
        <v>51</v>
      </c>
      <c r="S12" s="146" t="s">
        <v>401</v>
      </c>
      <c r="T12" s="141">
        <v>5</v>
      </c>
      <c r="U12" s="42" t="s">
        <v>63</v>
      </c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</row>
    <row r="13" spans="1:52" ht="49.5" hidden="1" x14ac:dyDescent="0.25">
      <c r="A13" s="140" t="s">
        <v>105</v>
      </c>
      <c r="B13" s="140">
        <v>7</v>
      </c>
      <c r="C13" s="140" t="s">
        <v>106</v>
      </c>
      <c r="D13" s="141" t="s">
        <v>372</v>
      </c>
      <c r="E13" s="94" t="s">
        <v>93</v>
      </c>
      <c r="F13" s="84" t="s">
        <v>90</v>
      </c>
      <c r="G13" s="43">
        <v>10</v>
      </c>
      <c r="H13" s="83">
        <v>6</v>
      </c>
      <c r="I13" s="142">
        <v>0</v>
      </c>
      <c r="J13" s="142">
        <v>2</v>
      </c>
      <c r="K13" s="142">
        <v>5</v>
      </c>
      <c r="L13" s="142">
        <v>18</v>
      </c>
      <c r="M13" s="142">
        <v>15</v>
      </c>
      <c r="N13" s="142">
        <v>0</v>
      </c>
      <c r="O13" s="142">
        <v>3</v>
      </c>
      <c r="P13" s="143">
        <f t="shared" si="0"/>
        <v>49</v>
      </c>
      <c r="Q13" s="146"/>
      <c r="R13" s="144">
        <f t="shared" si="1"/>
        <v>49</v>
      </c>
      <c r="S13" s="146" t="s">
        <v>403</v>
      </c>
      <c r="T13" s="142">
        <v>6</v>
      </c>
      <c r="U13" s="83" t="s">
        <v>91</v>
      </c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</row>
    <row r="14" spans="1:52" ht="33" hidden="1" x14ac:dyDescent="0.25">
      <c r="A14" s="140" t="s">
        <v>105</v>
      </c>
      <c r="B14" s="140">
        <v>8</v>
      </c>
      <c r="C14" s="140" t="s">
        <v>106</v>
      </c>
      <c r="D14" s="141" t="s">
        <v>371</v>
      </c>
      <c r="E14" s="94" t="s">
        <v>92</v>
      </c>
      <c r="F14" s="84" t="s">
        <v>90</v>
      </c>
      <c r="G14" s="43">
        <v>10</v>
      </c>
      <c r="H14" s="83">
        <v>4</v>
      </c>
      <c r="I14" s="142">
        <v>0</v>
      </c>
      <c r="J14" s="142">
        <v>2</v>
      </c>
      <c r="K14" s="142">
        <v>5</v>
      </c>
      <c r="L14" s="142">
        <v>10</v>
      </c>
      <c r="M14" s="142">
        <v>5</v>
      </c>
      <c r="N14" s="142">
        <v>2</v>
      </c>
      <c r="O14" s="142">
        <v>3</v>
      </c>
      <c r="P14" s="143">
        <f t="shared" si="0"/>
        <v>31</v>
      </c>
      <c r="Q14" s="146"/>
      <c r="R14" s="144">
        <f t="shared" si="1"/>
        <v>31</v>
      </c>
      <c r="S14" s="146" t="s">
        <v>403</v>
      </c>
      <c r="T14" s="142">
        <v>7</v>
      </c>
      <c r="U14" s="83" t="s">
        <v>91</v>
      </c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</row>
    <row r="15" spans="1:52" ht="49.5" hidden="1" x14ac:dyDescent="0.25">
      <c r="A15" s="140" t="s">
        <v>105</v>
      </c>
      <c r="B15" s="140">
        <v>9</v>
      </c>
      <c r="C15" s="140" t="s">
        <v>106</v>
      </c>
      <c r="D15" s="145" t="s">
        <v>362</v>
      </c>
      <c r="E15" s="42" t="s">
        <v>64</v>
      </c>
      <c r="F15" s="79" t="s">
        <v>17</v>
      </c>
      <c r="G15" s="43">
        <v>10</v>
      </c>
      <c r="H15" s="42">
        <v>10</v>
      </c>
      <c r="I15" s="142">
        <v>0</v>
      </c>
      <c r="J15" s="142">
        <v>0</v>
      </c>
      <c r="K15" s="142">
        <v>10</v>
      </c>
      <c r="L15" s="142">
        <v>8</v>
      </c>
      <c r="M15" s="142">
        <v>0</v>
      </c>
      <c r="N15" s="142">
        <v>0</v>
      </c>
      <c r="O15" s="142">
        <v>0</v>
      </c>
      <c r="P15" s="143">
        <f t="shared" si="0"/>
        <v>28</v>
      </c>
      <c r="Q15" s="142"/>
      <c r="R15" s="144">
        <f t="shared" si="1"/>
        <v>28</v>
      </c>
      <c r="S15" s="146" t="s">
        <v>403</v>
      </c>
      <c r="T15" s="142">
        <v>8</v>
      </c>
      <c r="U15" s="42" t="s">
        <v>63</v>
      </c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</row>
    <row r="16" spans="1:52" s="4" customFormat="1" ht="56.25" hidden="1" x14ac:dyDescent="0.25">
      <c r="A16" s="140" t="s">
        <v>105</v>
      </c>
      <c r="B16" s="140">
        <v>10</v>
      </c>
      <c r="C16" s="140" t="s">
        <v>106</v>
      </c>
      <c r="D16" s="141" t="s">
        <v>369</v>
      </c>
      <c r="E16" s="32" t="s">
        <v>190</v>
      </c>
      <c r="F16" s="80" t="s">
        <v>99</v>
      </c>
      <c r="G16" s="31">
        <v>10</v>
      </c>
      <c r="H16" s="32">
        <v>2</v>
      </c>
      <c r="I16" s="142">
        <v>0</v>
      </c>
      <c r="J16" s="142">
        <v>4</v>
      </c>
      <c r="K16" s="142">
        <v>5</v>
      </c>
      <c r="L16" s="142">
        <v>8</v>
      </c>
      <c r="M16" s="142">
        <v>0</v>
      </c>
      <c r="N16" s="142">
        <v>8</v>
      </c>
      <c r="O16" s="142">
        <v>0</v>
      </c>
      <c r="P16" s="143">
        <f t="shared" si="0"/>
        <v>27</v>
      </c>
      <c r="Q16" s="146"/>
      <c r="R16" s="144">
        <f t="shared" si="1"/>
        <v>27</v>
      </c>
      <c r="S16" s="146" t="s">
        <v>403</v>
      </c>
      <c r="T16" s="141">
        <v>9</v>
      </c>
      <c r="U16" s="32" t="s">
        <v>104</v>
      </c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</row>
    <row r="17" spans="1:52" ht="56.25" hidden="1" x14ac:dyDescent="0.25">
      <c r="A17" s="140" t="s">
        <v>105</v>
      </c>
      <c r="B17" s="140">
        <v>11</v>
      </c>
      <c r="C17" s="140" t="s">
        <v>106</v>
      </c>
      <c r="D17" s="141" t="s">
        <v>370</v>
      </c>
      <c r="E17" s="32" t="s">
        <v>192</v>
      </c>
      <c r="F17" s="80" t="s">
        <v>99</v>
      </c>
      <c r="G17" s="31">
        <v>10</v>
      </c>
      <c r="H17" s="32">
        <v>4</v>
      </c>
      <c r="I17" s="142">
        <v>0</v>
      </c>
      <c r="J17" s="142">
        <v>0</v>
      </c>
      <c r="K17" s="142">
        <v>3</v>
      </c>
      <c r="L17" s="142">
        <v>16</v>
      </c>
      <c r="M17" s="142">
        <v>0</v>
      </c>
      <c r="N17" s="142">
        <v>4</v>
      </c>
      <c r="O17" s="142">
        <v>0</v>
      </c>
      <c r="P17" s="143">
        <f t="shared" si="0"/>
        <v>27</v>
      </c>
      <c r="Q17" s="146"/>
      <c r="R17" s="144">
        <f t="shared" si="1"/>
        <v>27</v>
      </c>
      <c r="S17" s="146" t="s">
        <v>403</v>
      </c>
      <c r="T17" s="142">
        <v>9</v>
      </c>
      <c r="U17" s="32" t="s">
        <v>104</v>
      </c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</row>
    <row r="18" spans="1:52" ht="47.25" hidden="1" x14ac:dyDescent="0.25">
      <c r="A18" s="140" t="s">
        <v>105</v>
      </c>
      <c r="B18" s="140">
        <v>12</v>
      </c>
      <c r="C18" s="140" t="s">
        <v>106</v>
      </c>
      <c r="D18" s="145" t="s">
        <v>360</v>
      </c>
      <c r="E18" s="86" t="s">
        <v>37</v>
      </c>
      <c r="F18" s="79" t="s">
        <v>15</v>
      </c>
      <c r="G18" s="44">
        <v>10</v>
      </c>
      <c r="H18" s="86">
        <v>6</v>
      </c>
      <c r="I18" s="142">
        <v>0</v>
      </c>
      <c r="J18" s="142">
        <v>0</v>
      </c>
      <c r="K18" s="142">
        <v>0</v>
      </c>
      <c r="L18" s="142">
        <v>3</v>
      </c>
      <c r="M18" s="142">
        <v>15</v>
      </c>
      <c r="N18" s="142">
        <v>2</v>
      </c>
      <c r="O18" s="142">
        <v>0</v>
      </c>
      <c r="P18" s="143">
        <f t="shared" si="0"/>
        <v>26</v>
      </c>
      <c r="Q18" s="142"/>
      <c r="R18" s="144">
        <f t="shared" si="1"/>
        <v>26</v>
      </c>
      <c r="S18" s="146" t="s">
        <v>403</v>
      </c>
      <c r="T18" s="143">
        <v>10</v>
      </c>
      <c r="U18" s="86" t="s">
        <v>54</v>
      </c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</row>
    <row r="19" spans="1:52" ht="48" thickBot="1" x14ac:dyDescent="0.3">
      <c r="A19" s="140" t="s">
        <v>105</v>
      </c>
      <c r="B19" s="140">
        <v>13</v>
      </c>
      <c r="C19" s="140" t="s">
        <v>106</v>
      </c>
      <c r="D19" s="141" t="s">
        <v>366</v>
      </c>
      <c r="E19" s="148" t="s">
        <v>40</v>
      </c>
      <c r="F19" s="79" t="s">
        <v>18</v>
      </c>
      <c r="G19" s="44">
        <v>10</v>
      </c>
      <c r="H19" s="86">
        <v>5</v>
      </c>
      <c r="I19" s="142">
        <v>0</v>
      </c>
      <c r="J19" s="142">
        <v>0</v>
      </c>
      <c r="K19" s="142">
        <v>0</v>
      </c>
      <c r="L19" s="142">
        <v>12</v>
      </c>
      <c r="M19" s="142">
        <v>0</v>
      </c>
      <c r="N19" s="142">
        <v>8</v>
      </c>
      <c r="O19" s="142">
        <v>0</v>
      </c>
      <c r="P19" s="143">
        <f t="shared" si="0"/>
        <v>25</v>
      </c>
      <c r="Q19" s="142"/>
      <c r="R19" s="144">
        <f t="shared" si="1"/>
        <v>25</v>
      </c>
      <c r="S19" s="146" t="s">
        <v>403</v>
      </c>
      <c r="T19" s="141">
        <v>11</v>
      </c>
      <c r="U19" s="86" t="s">
        <v>67</v>
      </c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</row>
    <row r="20" spans="1:52" ht="48" thickBot="1" x14ac:dyDescent="0.3">
      <c r="A20" s="140" t="s">
        <v>105</v>
      </c>
      <c r="B20" s="140">
        <v>14</v>
      </c>
      <c r="C20" s="140" t="s">
        <v>106</v>
      </c>
      <c r="D20" s="145" t="s">
        <v>365</v>
      </c>
      <c r="E20" s="148" t="s">
        <v>167</v>
      </c>
      <c r="F20" s="79" t="s">
        <v>18</v>
      </c>
      <c r="G20" s="44">
        <v>10</v>
      </c>
      <c r="H20" s="86">
        <v>4</v>
      </c>
      <c r="I20" s="142">
        <v>3</v>
      </c>
      <c r="J20" s="142">
        <v>0</v>
      </c>
      <c r="K20" s="142">
        <v>0</v>
      </c>
      <c r="L20" s="142">
        <v>7</v>
      </c>
      <c r="M20" s="142">
        <v>3</v>
      </c>
      <c r="N20" s="142">
        <v>4</v>
      </c>
      <c r="O20" s="142">
        <v>3</v>
      </c>
      <c r="P20" s="143">
        <f t="shared" si="0"/>
        <v>24</v>
      </c>
      <c r="Q20" s="142"/>
      <c r="R20" s="144">
        <f t="shared" si="1"/>
        <v>24</v>
      </c>
      <c r="S20" s="146" t="s">
        <v>403</v>
      </c>
      <c r="T20" s="141">
        <v>12</v>
      </c>
      <c r="U20" s="86" t="s">
        <v>67</v>
      </c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</row>
    <row r="21" spans="1:52" ht="49.5" hidden="1" x14ac:dyDescent="0.25">
      <c r="A21" s="140" t="s">
        <v>105</v>
      </c>
      <c r="B21" s="140">
        <v>15</v>
      </c>
      <c r="C21" s="140" t="s">
        <v>106</v>
      </c>
      <c r="D21" s="145" t="s">
        <v>358</v>
      </c>
      <c r="E21" s="149" t="s">
        <v>128</v>
      </c>
      <c r="F21" s="84" t="s">
        <v>57</v>
      </c>
      <c r="G21" s="43">
        <v>10</v>
      </c>
      <c r="H21" s="83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  <c r="P21" s="143">
        <f t="shared" si="0"/>
        <v>0</v>
      </c>
      <c r="Q21" s="142"/>
      <c r="R21" s="144">
        <f t="shared" si="1"/>
        <v>0</v>
      </c>
      <c r="S21" s="146" t="s">
        <v>403</v>
      </c>
      <c r="T21" s="142">
        <v>13</v>
      </c>
      <c r="U21" s="83" t="s">
        <v>59</v>
      </c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</row>
    <row r="22" spans="1:52" ht="24.95" customHeight="1" x14ac:dyDescent="0.25"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</row>
    <row r="25" spans="1:52" ht="15.75" x14ac:dyDescent="0.25">
      <c r="E25" t="s">
        <v>405</v>
      </c>
      <c r="F25" s="63" t="s">
        <v>107</v>
      </c>
    </row>
    <row r="26" spans="1:52" ht="15.75" x14ac:dyDescent="0.25">
      <c r="F26" s="63" t="s">
        <v>406</v>
      </c>
    </row>
    <row r="27" spans="1:52" ht="15.75" x14ac:dyDescent="0.25">
      <c r="F27" s="63" t="s">
        <v>153</v>
      </c>
    </row>
    <row r="28" spans="1:52" ht="15.75" x14ac:dyDescent="0.25">
      <c r="F28" s="63" t="s">
        <v>109</v>
      </c>
    </row>
    <row r="29" spans="1:52" ht="15.75" x14ac:dyDescent="0.25">
      <c r="F29" s="63" t="s">
        <v>407</v>
      </c>
    </row>
    <row r="30" spans="1:52" ht="15.75" x14ac:dyDescent="0.25">
      <c r="F30" s="63" t="s">
        <v>110</v>
      </c>
    </row>
    <row r="31" spans="1:52" ht="15.75" x14ac:dyDescent="0.25">
      <c r="F31" s="63" t="s">
        <v>111</v>
      </c>
    </row>
    <row r="32" spans="1:52" ht="15.75" x14ac:dyDescent="0.25">
      <c r="F32" s="63" t="s">
        <v>112</v>
      </c>
    </row>
    <row r="33" spans="6:6" ht="15.75" x14ac:dyDescent="0.25">
      <c r="F33" s="63" t="s">
        <v>408</v>
      </c>
    </row>
    <row r="34" spans="6:6" ht="15.75" x14ac:dyDescent="0.25">
      <c r="F34" s="63" t="s">
        <v>108</v>
      </c>
    </row>
    <row r="35" spans="6:6" ht="15.75" x14ac:dyDescent="0.25">
      <c r="F35" s="63" t="s">
        <v>409</v>
      </c>
    </row>
    <row r="36" spans="6:6" x14ac:dyDescent="0.25">
      <c r="F36" s="64" t="s">
        <v>413</v>
      </c>
    </row>
  </sheetData>
  <autoFilter ref="A6:U21">
    <filterColumn colId="5">
      <filters>
        <filter val="МОУ &quot;СОШ № 7 г. Ртищево Саратовской области&quot;"/>
      </filters>
    </filterColumn>
    <sortState ref="A7:AE31">
      <sortCondition descending="1" ref="P7"/>
    </sortState>
  </autoFilter>
  <sortState ref="A7:U21">
    <sortCondition descending="1" ref="P7:P21"/>
  </sortState>
  <mergeCells count="6">
    <mergeCell ref="D22:O22"/>
    <mergeCell ref="A2:F2"/>
    <mergeCell ref="A3:F3"/>
    <mergeCell ref="A1:O1"/>
    <mergeCell ref="A4:O4"/>
    <mergeCell ref="A5:O5"/>
  </mergeCells>
  <phoneticPr fontId="0" type="noConversion"/>
  <pageMargins left="0" right="0" top="0" bottom="0" header="0.31496062992125984" footer="0.31496062992125984"/>
  <pageSetup paperSize="9" scale="42" fitToHeight="1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  <pageSetUpPr fitToPage="1"/>
  </sheetPr>
  <dimension ref="A1:U46"/>
  <sheetViews>
    <sheetView zoomScale="60" zoomScaleNormal="60" workbookViewId="0">
      <selection activeCell="T31" sqref="T31"/>
    </sheetView>
  </sheetViews>
  <sheetFormatPr defaultRowHeight="15" x14ac:dyDescent="0.25"/>
  <cols>
    <col min="1" max="1" width="9.7109375" customWidth="1"/>
    <col min="2" max="2" width="4.28515625" customWidth="1"/>
    <col min="3" max="3" width="12.42578125" customWidth="1"/>
    <col min="4" max="4" width="15.28515625" customWidth="1"/>
    <col min="5" max="5" width="18.42578125" customWidth="1"/>
    <col min="6" max="6" width="21.28515625" customWidth="1"/>
    <col min="7" max="7" width="5.7109375" customWidth="1"/>
    <col min="8" max="15" width="6.7109375" customWidth="1"/>
    <col min="16" max="16" width="10.7109375" customWidth="1"/>
    <col min="17" max="18" width="6.7109375" customWidth="1"/>
    <col min="19" max="19" width="12.7109375" customWidth="1"/>
    <col min="20" max="20" width="6.7109375" customWidth="1"/>
    <col min="21" max="21" width="25.7109375" customWidth="1"/>
  </cols>
  <sheetData>
    <row r="1" spans="1:21" ht="30.75" customHeight="1" x14ac:dyDescent="0.25">
      <c r="A1" s="170" t="s">
        <v>229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06"/>
      <c r="Q1" s="110"/>
      <c r="R1" s="110"/>
      <c r="S1" s="110"/>
      <c r="T1" s="110"/>
      <c r="U1" s="106"/>
    </row>
    <row r="2" spans="1:21" ht="15.75" customHeight="1" x14ac:dyDescent="0.25">
      <c r="A2" s="170" t="s">
        <v>236</v>
      </c>
      <c r="B2" s="170"/>
      <c r="C2" s="170"/>
      <c r="D2" s="170"/>
      <c r="E2" s="170"/>
      <c r="F2" s="170"/>
      <c r="G2" s="107"/>
      <c r="H2" s="107"/>
      <c r="I2" s="107"/>
      <c r="J2" s="107"/>
      <c r="K2" s="107"/>
      <c r="L2" s="107"/>
      <c r="M2" s="107"/>
      <c r="N2" s="107"/>
      <c r="O2" s="107"/>
      <c r="P2" s="108"/>
      <c r="Q2" s="110"/>
      <c r="R2" s="110"/>
      <c r="S2" s="110"/>
      <c r="T2" s="110"/>
      <c r="U2" s="106"/>
    </row>
    <row r="3" spans="1:21" ht="15.75" customHeight="1" x14ac:dyDescent="0.25">
      <c r="A3" s="170" t="s">
        <v>237</v>
      </c>
      <c r="B3" s="170"/>
      <c r="C3" s="170"/>
      <c r="D3" s="170"/>
      <c r="E3" s="170"/>
      <c r="F3" s="170"/>
      <c r="G3" s="107"/>
      <c r="H3" s="107"/>
      <c r="I3" s="107"/>
      <c r="J3" s="107"/>
      <c r="K3" s="107"/>
      <c r="L3" s="107"/>
      <c r="M3" s="107"/>
      <c r="N3" s="107"/>
      <c r="O3" s="107"/>
      <c r="P3" s="108"/>
      <c r="Q3" s="110"/>
      <c r="R3" s="110"/>
      <c r="S3" s="110"/>
      <c r="T3" s="110"/>
      <c r="U3" s="106"/>
    </row>
    <row r="4" spans="1:21" ht="32.25" customHeight="1" x14ac:dyDescent="0.25">
      <c r="A4" s="170" t="s">
        <v>232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08"/>
      <c r="Q4" s="110"/>
      <c r="R4" s="110"/>
      <c r="S4" s="110"/>
      <c r="T4" s="110"/>
      <c r="U4" s="106"/>
    </row>
    <row r="5" spans="1:21" ht="36" customHeight="1" x14ac:dyDescent="0.25">
      <c r="A5" s="169" t="s">
        <v>233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06"/>
      <c r="Q5" s="110"/>
      <c r="R5" s="110"/>
      <c r="S5" s="110"/>
      <c r="T5" s="110"/>
      <c r="U5" s="106"/>
    </row>
    <row r="6" spans="1:21" ht="110.25" x14ac:dyDescent="0.25">
      <c r="A6" s="74" t="s">
        <v>0</v>
      </c>
      <c r="B6" s="74" t="s">
        <v>1</v>
      </c>
      <c r="C6" s="74" t="s">
        <v>10</v>
      </c>
      <c r="D6" s="74" t="s">
        <v>11</v>
      </c>
      <c r="E6" s="74" t="s">
        <v>2</v>
      </c>
      <c r="F6" s="74" t="s">
        <v>6</v>
      </c>
      <c r="G6" s="74" t="s">
        <v>5</v>
      </c>
      <c r="H6" s="74">
        <v>1</v>
      </c>
      <c r="I6" s="74">
        <v>2</v>
      </c>
      <c r="J6" s="74">
        <v>3</v>
      </c>
      <c r="K6" s="74">
        <v>4</v>
      </c>
      <c r="L6" s="74">
        <v>5</v>
      </c>
      <c r="M6" s="74">
        <v>6</v>
      </c>
      <c r="N6" s="74">
        <v>7</v>
      </c>
      <c r="O6" s="74">
        <v>8</v>
      </c>
      <c r="P6" s="76" t="s">
        <v>45</v>
      </c>
      <c r="Q6" s="74" t="s">
        <v>4</v>
      </c>
      <c r="R6" s="74" t="s">
        <v>8</v>
      </c>
      <c r="S6" s="77" t="s">
        <v>7</v>
      </c>
      <c r="T6" s="77" t="s">
        <v>9</v>
      </c>
      <c r="U6" s="74" t="s">
        <v>3</v>
      </c>
    </row>
    <row r="7" spans="1:21" ht="63" x14ac:dyDescent="0.25">
      <c r="A7" s="78" t="s">
        <v>105</v>
      </c>
      <c r="B7" s="78">
        <v>1</v>
      </c>
      <c r="C7" s="78" t="s">
        <v>106</v>
      </c>
      <c r="D7" s="78" t="s">
        <v>387</v>
      </c>
      <c r="E7" s="150" t="s">
        <v>169</v>
      </c>
      <c r="F7" s="79" t="s">
        <v>18</v>
      </c>
      <c r="G7" s="150" t="s">
        <v>168</v>
      </c>
      <c r="H7" s="86">
        <v>10</v>
      </c>
      <c r="I7" s="79">
        <v>9</v>
      </c>
      <c r="J7" s="79">
        <v>8</v>
      </c>
      <c r="K7" s="79">
        <v>15</v>
      </c>
      <c r="L7" s="79">
        <v>15</v>
      </c>
      <c r="M7" s="79">
        <v>15</v>
      </c>
      <c r="N7" s="79">
        <v>0</v>
      </c>
      <c r="O7" s="79">
        <v>12</v>
      </c>
      <c r="P7" s="151">
        <f>SUM(H7:O7)</f>
        <v>84</v>
      </c>
      <c r="Q7" s="79"/>
      <c r="R7" s="79">
        <f>SUM(H7:O7)</f>
        <v>84</v>
      </c>
      <c r="S7" s="79" t="s">
        <v>400</v>
      </c>
      <c r="T7" s="151">
        <v>1</v>
      </c>
      <c r="U7" s="86" t="s">
        <v>67</v>
      </c>
    </row>
    <row r="8" spans="1:21" ht="75" hidden="1" x14ac:dyDescent="0.25">
      <c r="A8" s="78" t="s">
        <v>105</v>
      </c>
      <c r="B8" s="78">
        <v>2</v>
      </c>
      <c r="C8" s="78" t="s">
        <v>106</v>
      </c>
      <c r="D8" s="78" t="s">
        <v>374</v>
      </c>
      <c r="E8" s="33" t="s">
        <v>115</v>
      </c>
      <c r="F8" s="80" t="s">
        <v>14</v>
      </c>
      <c r="G8" s="31">
        <v>11</v>
      </c>
      <c r="H8" s="32">
        <v>10</v>
      </c>
      <c r="I8" s="79">
        <v>3</v>
      </c>
      <c r="J8" s="79">
        <v>8</v>
      </c>
      <c r="K8" s="79">
        <v>15</v>
      </c>
      <c r="L8" s="79">
        <v>18</v>
      </c>
      <c r="M8" s="79">
        <v>4</v>
      </c>
      <c r="N8" s="79">
        <v>4</v>
      </c>
      <c r="O8" s="79">
        <v>12</v>
      </c>
      <c r="P8" s="151">
        <f>SUM(H8:O8)</f>
        <v>74</v>
      </c>
      <c r="Q8" s="79"/>
      <c r="R8" s="79">
        <f>SUM(H8:O8)</f>
        <v>74</v>
      </c>
      <c r="S8" s="79" t="s">
        <v>401</v>
      </c>
      <c r="T8" s="151">
        <v>2</v>
      </c>
      <c r="U8" s="32" t="s">
        <v>48</v>
      </c>
    </row>
    <row r="9" spans="1:21" ht="66" hidden="1" x14ac:dyDescent="0.25">
      <c r="A9" s="87" t="s">
        <v>105</v>
      </c>
      <c r="B9" s="87">
        <v>3</v>
      </c>
      <c r="C9" s="87" t="s">
        <v>106</v>
      </c>
      <c r="D9" s="87" t="s">
        <v>411</v>
      </c>
      <c r="E9" s="152" t="s">
        <v>416</v>
      </c>
      <c r="F9" s="153" t="s">
        <v>417</v>
      </c>
      <c r="G9" s="154">
        <v>11</v>
      </c>
      <c r="H9" s="155">
        <v>6</v>
      </c>
      <c r="I9" s="87">
        <v>6</v>
      </c>
      <c r="J9" s="87">
        <v>8</v>
      </c>
      <c r="K9" s="87">
        <v>15</v>
      </c>
      <c r="L9" s="87">
        <v>12</v>
      </c>
      <c r="M9" s="87">
        <v>0</v>
      </c>
      <c r="N9" s="87">
        <v>10</v>
      </c>
      <c r="O9" s="87">
        <v>15</v>
      </c>
      <c r="P9" s="92">
        <v>72</v>
      </c>
      <c r="Q9" s="87"/>
      <c r="R9" s="87">
        <v>72</v>
      </c>
      <c r="S9" s="89" t="s">
        <v>401</v>
      </c>
      <c r="T9" s="92">
        <v>3</v>
      </c>
      <c r="U9" s="155" t="s">
        <v>412</v>
      </c>
    </row>
    <row r="10" spans="1:21" ht="75" hidden="1" x14ac:dyDescent="0.25">
      <c r="A10" s="78" t="s">
        <v>105</v>
      </c>
      <c r="B10" s="78">
        <v>4</v>
      </c>
      <c r="C10" s="78" t="s">
        <v>106</v>
      </c>
      <c r="D10" s="79" t="s">
        <v>376</v>
      </c>
      <c r="E10" s="33" t="s">
        <v>116</v>
      </c>
      <c r="F10" s="80" t="s">
        <v>14</v>
      </c>
      <c r="G10" s="31">
        <v>11</v>
      </c>
      <c r="H10" s="32">
        <v>10</v>
      </c>
      <c r="I10" s="79">
        <v>9</v>
      </c>
      <c r="J10" s="79">
        <v>8</v>
      </c>
      <c r="K10" s="79">
        <v>15</v>
      </c>
      <c r="L10" s="79">
        <v>18</v>
      </c>
      <c r="M10" s="79">
        <v>7</v>
      </c>
      <c r="N10" s="79">
        <v>3</v>
      </c>
      <c r="O10" s="79">
        <v>0</v>
      </c>
      <c r="P10" s="151">
        <f t="shared" ref="P10:P31" si="0">SUM(H10:O10)</f>
        <v>70</v>
      </c>
      <c r="Q10" s="79"/>
      <c r="R10" s="79">
        <f t="shared" ref="R10:R31" si="1">SUM(H10:O10)</f>
        <v>70</v>
      </c>
      <c r="S10" s="79" t="s">
        <v>401</v>
      </c>
      <c r="T10" s="156">
        <v>4</v>
      </c>
      <c r="U10" s="32" t="s">
        <v>48</v>
      </c>
    </row>
    <row r="11" spans="1:21" ht="78.75" hidden="1" x14ac:dyDescent="0.25">
      <c r="A11" s="78" t="s">
        <v>105</v>
      </c>
      <c r="B11" s="78">
        <v>5</v>
      </c>
      <c r="C11" s="78" t="s">
        <v>106</v>
      </c>
      <c r="D11" s="79" t="s">
        <v>380</v>
      </c>
      <c r="E11" s="157" t="s">
        <v>56</v>
      </c>
      <c r="F11" s="79" t="s">
        <v>15</v>
      </c>
      <c r="G11" s="44">
        <v>11</v>
      </c>
      <c r="H11" s="86">
        <v>10</v>
      </c>
      <c r="I11" s="79">
        <v>0</v>
      </c>
      <c r="J11" s="79">
        <v>8</v>
      </c>
      <c r="K11" s="79">
        <v>15</v>
      </c>
      <c r="L11" s="79">
        <v>18</v>
      </c>
      <c r="M11" s="79">
        <v>9</v>
      </c>
      <c r="N11" s="79">
        <v>4</v>
      </c>
      <c r="O11" s="79">
        <v>6</v>
      </c>
      <c r="P11" s="151">
        <f t="shared" si="0"/>
        <v>70</v>
      </c>
      <c r="Q11" s="79"/>
      <c r="R11" s="79">
        <f t="shared" si="1"/>
        <v>70</v>
      </c>
      <c r="S11" s="79" t="s">
        <v>401</v>
      </c>
      <c r="T11" s="158">
        <v>4</v>
      </c>
      <c r="U11" s="86" t="s">
        <v>54</v>
      </c>
    </row>
    <row r="12" spans="1:21" ht="78.75" hidden="1" x14ac:dyDescent="0.25">
      <c r="A12" s="78" t="s">
        <v>105</v>
      </c>
      <c r="B12" s="87">
        <v>6</v>
      </c>
      <c r="C12" s="78" t="s">
        <v>106</v>
      </c>
      <c r="D12" s="78" t="s">
        <v>381</v>
      </c>
      <c r="E12" s="86" t="s">
        <v>138</v>
      </c>
      <c r="F12" s="79" t="s">
        <v>15</v>
      </c>
      <c r="G12" s="44">
        <v>11</v>
      </c>
      <c r="H12" s="86">
        <v>10</v>
      </c>
      <c r="I12" s="79">
        <v>0</v>
      </c>
      <c r="J12" s="79">
        <v>8</v>
      </c>
      <c r="K12" s="79">
        <v>15</v>
      </c>
      <c r="L12" s="79">
        <v>18</v>
      </c>
      <c r="M12" s="79">
        <v>13</v>
      </c>
      <c r="N12" s="79">
        <v>3</v>
      </c>
      <c r="O12" s="79">
        <v>3</v>
      </c>
      <c r="P12" s="151">
        <f t="shared" si="0"/>
        <v>70</v>
      </c>
      <c r="Q12" s="79"/>
      <c r="R12" s="79">
        <f t="shared" si="1"/>
        <v>70</v>
      </c>
      <c r="S12" s="79" t="s">
        <v>401</v>
      </c>
      <c r="T12" s="156">
        <v>4</v>
      </c>
      <c r="U12" s="86" t="s">
        <v>54</v>
      </c>
    </row>
    <row r="13" spans="1:21" ht="63" x14ac:dyDescent="0.25">
      <c r="A13" s="78" t="s">
        <v>105</v>
      </c>
      <c r="B13" s="78">
        <v>7</v>
      </c>
      <c r="C13" s="78" t="s">
        <v>106</v>
      </c>
      <c r="D13" s="159" t="s">
        <v>389</v>
      </c>
      <c r="E13" s="150" t="s">
        <v>170</v>
      </c>
      <c r="F13" s="79" t="s">
        <v>18</v>
      </c>
      <c r="G13" s="150" t="s">
        <v>168</v>
      </c>
      <c r="H13" s="86">
        <v>10</v>
      </c>
      <c r="I13" s="159">
        <v>6</v>
      </c>
      <c r="J13" s="159">
        <v>8</v>
      </c>
      <c r="K13" s="159">
        <v>10</v>
      </c>
      <c r="L13" s="159">
        <v>15</v>
      </c>
      <c r="M13" s="159">
        <v>11</v>
      </c>
      <c r="N13" s="159">
        <v>0</v>
      </c>
      <c r="O13" s="159">
        <v>9</v>
      </c>
      <c r="P13" s="151">
        <f t="shared" si="0"/>
        <v>69</v>
      </c>
      <c r="Q13" s="160"/>
      <c r="R13" s="79">
        <f t="shared" si="1"/>
        <v>69</v>
      </c>
      <c r="S13" s="161" t="s">
        <v>401</v>
      </c>
      <c r="T13" s="160">
        <v>5</v>
      </c>
      <c r="U13" s="86" t="s">
        <v>67</v>
      </c>
    </row>
    <row r="14" spans="1:21" ht="75" hidden="1" x14ac:dyDescent="0.25">
      <c r="A14" s="78" t="s">
        <v>105</v>
      </c>
      <c r="B14" s="78">
        <v>8</v>
      </c>
      <c r="C14" s="78" t="s">
        <v>106</v>
      </c>
      <c r="D14" s="78" t="s">
        <v>375</v>
      </c>
      <c r="E14" s="33" t="s">
        <v>117</v>
      </c>
      <c r="F14" s="80" t="s">
        <v>14</v>
      </c>
      <c r="G14" s="31">
        <v>11</v>
      </c>
      <c r="H14" s="32">
        <v>10</v>
      </c>
      <c r="I14" s="79">
        <v>0</v>
      </c>
      <c r="J14" s="79">
        <v>8</v>
      </c>
      <c r="K14" s="79">
        <v>15</v>
      </c>
      <c r="L14" s="79">
        <v>10</v>
      </c>
      <c r="M14" s="79">
        <v>10</v>
      </c>
      <c r="N14" s="79">
        <v>10</v>
      </c>
      <c r="O14" s="79">
        <v>3</v>
      </c>
      <c r="P14" s="151">
        <f t="shared" si="0"/>
        <v>66</v>
      </c>
      <c r="Q14" s="79"/>
      <c r="R14" s="79">
        <f t="shared" si="1"/>
        <v>66</v>
      </c>
      <c r="S14" s="79" t="s">
        <v>401</v>
      </c>
      <c r="T14" s="156">
        <v>6</v>
      </c>
      <c r="U14" s="32" t="s">
        <v>48</v>
      </c>
    </row>
    <row r="15" spans="1:21" ht="63" x14ac:dyDescent="0.25">
      <c r="A15" s="78" t="s">
        <v>105</v>
      </c>
      <c r="B15" s="87">
        <v>9</v>
      </c>
      <c r="C15" s="78" t="s">
        <v>106</v>
      </c>
      <c r="D15" s="161" t="s">
        <v>388</v>
      </c>
      <c r="E15" s="150" t="s">
        <v>77</v>
      </c>
      <c r="F15" s="79" t="s">
        <v>18</v>
      </c>
      <c r="G15" s="150" t="s">
        <v>168</v>
      </c>
      <c r="H15" s="86">
        <v>10</v>
      </c>
      <c r="I15" s="160">
        <v>0</v>
      </c>
      <c r="J15" s="160">
        <v>8</v>
      </c>
      <c r="K15" s="160">
        <v>15</v>
      </c>
      <c r="L15" s="160">
        <v>17</v>
      </c>
      <c r="M15" s="160">
        <v>9</v>
      </c>
      <c r="N15" s="160">
        <v>0</v>
      </c>
      <c r="O15" s="160">
        <v>6</v>
      </c>
      <c r="P15" s="151">
        <f t="shared" si="0"/>
        <v>65</v>
      </c>
      <c r="Q15" s="160"/>
      <c r="R15" s="79">
        <f t="shared" si="1"/>
        <v>65</v>
      </c>
      <c r="S15" s="161" t="s">
        <v>401</v>
      </c>
      <c r="T15" s="160">
        <v>7</v>
      </c>
      <c r="U15" s="86" t="s">
        <v>67</v>
      </c>
    </row>
    <row r="16" spans="1:21" ht="66" hidden="1" x14ac:dyDescent="0.25">
      <c r="A16" s="78" t="s">
        <v>105</v>
      </c>
      <c r="B16" s="78">
        <v>10</v>
      </c>
      <c r="C16" s="78" t="s">
        <v>106</v>
      </c>
      <c r="D16" s="79" t="s">
        <v>395</v>
      </c>
      <c r="E16" s="43" t="s">
        <v>82</v>
      </c>
      <c r="F16" s="84" t="s">
        <v>21</v>
      </c>
      <c r="G16" s="43" t="s">
        <v>84</v>
      </c>
      <c r="H16" s="84">
        <v>10</v>
      </c>
      <c r="I16" s="79">
        <v>4</v>
      </c>
      <c r="J16" s="79">
        <v>8</v>
      </c>
      <c r="K16" s="79">
        <v>5</v>
      </c>
      <c r="L16" s="79">
        <v>10</v>
      </c>
      <c r="M16" s="79">
        <v>14</v>
      </c>
      <c r="N16" s="79">
        <v>8</v>
      </c>
      <c r="O16" s="79">
        <v>3</v>
      </c>
      <c r="P16" s="151">
        <f t="shared" si="0"/>
        <v>62</v>
      </c>
      <c r="Q16" s="79"/>
      <c r="R16" s="79">
        <f t="shared" si="1"/>
        <v>62</v>
      </c>
      <c r="S16" s="161" t="s">
        <v>403</v>
      </c>
      <c r="T16" s="151">
        <v>8</v>
      </c>
      <c r="U16" s="84" t="s">
        <v>79</v>
      </c>
    </row>
    <row r="17" spans="1:21" ht="99" hidden="1" x14ac:dyDescent="0.25">
      <c r="A17" s="78" t="s">
        <v>105</v>
      </c>
      <c r="B17" s="78">
        <v>11</v>
      </c>
      <c r="C17" s="78" t="s">
        <v>106</v>
      </c>
      <c r="D17" s="161" t="s">
        <v>397</v>
      </c>
      <c r="E17" s="42" t="s">
        <v>207</v>
      </c>
      <c r="F17" s="84" t="s">
        <v>208</v>
      </c>
      <c r="G17" s="43">
        <v>11</v>
      </c>
      <c r="H17" s="42">
        <v>6</v>
      </c>
      <c r="I17" s="160">
        <v>4</v>
      </c>
      <c r="J17" s="160">
        <v>4</v>
      </c>
      <c r="K17" s="160">
        <v>10</v>
      </c>
      <c r="L17" s="160">
        <v>10</v>
      </c>
      <c r="M17" s="160">
        <v>10</v>
      </c>
      <c r="N17" s="160">
        <v>10</v>
      </c>
      <c r="O17" s="160">
        <v>6</v>
      </c>
      <c r="P17" s="151">
        <f t="shared" si="0"/>
        <v>60</v>
      </c>
      <c r="Q17" s="160"/>
      <c r="R17" s="79">
        <f t="shared" si="1"/>
        <v>60</v>
      </c>
      <c r="S17" s="161" t="s">
        <v>403</v>
      </c>
      <c r="T17" s="160">
        <v>9</v>
      </c>
      <c r="U17" s="42" t="s">
        <v>209</v>
      </c>
    </row>
    <row r="18" spans="1:21" ht="63" x14ac:dyDescent="0.25">
      <c r="A18" s="78" t="s">
        <v>105</v>
      </c>
      <c r="B18" s="87">
        <v>12</v>
      </c>
      <c r="C18" s="78" t="s">
        <v>106</v>
      </c>
      <c r="D18" s="79" t="s">
        <v>390</v>
      </c>
      <c r="E18" s="150" t="s">
        <v>391</v>
      </c>
      <c r="F18" s="79" t="s">
        <v>18</v>
      </c>
      <c r="G18" s="150" t="s">
        <v>168</v>
      </c>
      <c r="H18" s="86">
        <v>8</v>
      </c>
      <c r="I18" s="79">
        <v>0</v>
      </c>
      <c r="J18" s="79">
        <v>4</v>
      </c>
      <c r="K18" s="79">
        <v>5</v>
      </c>
      <c r="L18" s="79">
        <v>15</v>
      </c>
      <c r="M18" s="79">
        <v>12</v>
      </c>
      <c r="N18" s="79">
        <v>8</v>
      </c>
      <c r="O18" s="79">
        <v>0</v>
      </c>
      <c r="P18" s="151">
        <f t="shared" si="0"/>
        <v>52</v>
      </c>
      <c r="Q18" s="72"/>
      <c r="R18" s="79">
        <f t="shared" si="1"/>
        <v>52</v>
      </c>
      <c r="S18" s="161" t="s">
        <v>403</v>
      </c>
      <c r="T18" s="158">
        <v>10</v>
      </c>
      <c r="U18" s="86" t="s">
        <v>67</v>
      </c>
    </row>
    <row r="19" spans="1:21" ht="63" hidden="1" x14ac:dyDescent="0.25">
      <c r="A19" s="78" t="s">
        <v>105</v>
      </c>
      <c r="B19" s="78">
        <v>13</v>
      </c>
      <c r="C19" s="78" t="s">
        <v>106</v>
      </c>
      <c r="D19" s="161" t="s">
        <v>383</v>
      </c>
      <c r="E19" s="42" t="s">
        <v>152</v>
      </c>
      <c r="F19" s="79" t="s">
        <v>17</v>
      </c>
      <c r="G19" s="43">
        <v>11</v>
      </c>
      <c r="H19" s="42">
        <v>4</v>
      </c>
      <c r="I19" s="160">
        <v>0</v>
      </c>
      <c r="J19" s="160">
        <v>2</v>
      </c>
      <c r="K19" s="160">
        <v>10</v>
      </c>
      <c r="L19" s="160">
        <v>13</v>
      </c>
      <c r="M19" s="160">
        <v>13</v>
      </c>
      <c r="N19" s="160">
        <v>0</v>
      </c>
      <c r="O19" s="160">
        <v>9</v>
      </c>
      <c r="P19" s="151">
        <f t="shared" si="0"/>
        <v>51</v>
      </c>
      <c r="Q19" s="160"/>
      <c r="R19" s="79">
        <f t="shared" si="1"/>
        <v>51</v>
      </c>
      <c r="S19" s="161" t="s">
        <v>403</v>
      </c>
      <c r="T19" s="160">
        <v>11</v>
      </c>
      <c r="U19" s="42" t="s">
        <v>63</v>
      </c>
    </row>
    <row r="20" spans="1:21" ht="63" hidden="1" x14ac:dyDescent="0.25">
      <c r="A20" s="78" t="s">
        <v>105</v>
      </c>
      <c r="B20" s="78">
        <v>14</v>
      </c>
      <c r="C20" s="78" t="s">
        <v>106</v>
      </c>
      <c r="D20" s="78" t="s">
        <v>385</v>
      </c>
      <c r="E20" s="42" t="s">
        <v>151</v>
      </c>
      <c r="F20" s="79" t="s">
        <v>17</v>
      </c>
      <c r="G20" s="43">
        <v>11</v>
      </c>
      <c r="H20" s="42">
        <v>6</v>
      </c>
      <c r="I20" s="79">
        <v>0</v>
      </c>
      <c r="J20" s="79">
        <v>4</v>
      </c>
      <c r="K20" s="79">
        <v>10</v>
      </c>
      <c r="L20" s="79">
        <v>13</v>
      </c>
      <c r="M20" s="79">
        <v>7</v>
      </c>
      <c r="N20" s="79">
        <v>10</v>
      </c>
      <c r="O20" s="79">
        <v>0</v>
      </c>
      <c r="P20" s="151">
        <f t="shared" si="0"/>
        <v>50</v>
      </c>
      <c r="Q20" s="79"/>
      <c r="R20" s="79">
        <f t="shared" si="1"/>
        <v>50</v>
      </c>
      <c r="S20" s="161" t="s">
        <v>403</v>
      </c>
      <c r="T20" s="151">
        <v>12</v>
      </c>
      <c r="U20" s="42" t="s">
        <v>63</v>
      </c>
    </row>
    <row r="21" spans="1:21" ht="66" hidden="1" x14ac:dyDescent="0.25">
      <c r="A21" s="78" t="s">
        <v>105</v>
      </c>
      <c r="B21" s="87">
        <v>15</v>
      </c>
      <c r="C21" s="78" t="s">
        <v>106</v>
      </c>
      <c r="D21" s="79" t="s">
        <v>377</v>
      </c>
      <c r="E21" s="149" t="s">
        <v>62</v>
      </c>
      <c r="F21" s="84" t="s">
        <v>60</v>
      </c>
      <c r="G21" s="43">
        <v>11</v>
      </c>
      <c r="H21" s="83">
        <v>8</v>
      </c>
      <c r="I21" s="79">
        <v>3</v>
      </c>
      <c r="J21" s="79">
        <v>4</v>
      </c>
      <c r="K21" s="79">
        <v>5</v>
      </c>
      <c r="L21" s="79">
        <v>8</v>
      </c>
      <c r="M21" s="79">
        <v>5</v>
      </c>
      <c r="N21" s="79">
        <v>2</v>
      </c>
      <c r="O21" s="79">
        <v>9</v>
      </c>
      <c r="P21" s="151">
        <f t="shared" si="0"/>
        <v>44</v>
      </c>
      <c r="Q21" s="79"/>
      <c r="R21" s="79">
        <f t="shared" si="1"/>
        <v>44</v>
      </c>
      <c r="S21" s="161" t="s">
        <v>403</v>
      </c>
      <c r="T21" s="151">
        <v>13</v>
      </c>
      <c r="U21" s="83" t="s">
        <v>58</v>
      </c>
    </row>
    <row r="22" spans="1:21" ht="63" hidden="1" x14ac:dyDescent="0.25">
      <c r="A22" s="78" t="s">
        <v>105</v>
      </c>
      <c r="B22" s="78">
        <v>16</v>
      </c>
      <c r="C22" s="78" t="s">
        <v>106</v>
      </c>
      <c r="D22" s="78" t="s">
        <v>382</v>
      </c>
      <c r="E22" s="42" t="s">
        <v>66</v>
      </c>
      <c r="F22" s="79" t="s">
        <v>17</v>
      </c>
      <c r="G22" s="43">
        <v>11</v>
      </c>
      <c r="H22" s="42">
        <v>10</v>
      </c>
      <c r="I22" s="79">
        <v>2</v>
      </c>
      <c r="J22" s="79">
        <v>4</v>
      </c>
      <c r="K22" s="79">
        <v>10</v>
      </c>
      <c r="L22" s="79">
        <v>10</v>
      </c>
      <c r="M22" s="79">
        <v>2</v>
      </c>
      <c r="N22" s="79">
        <v>6</v>
      </c>
      <c r="O22" s="79">
        <v>0</v>
      </c>
      <c r="P22" s="151">
        <f t="shared" si="0"/>
        <v>44</v>
      </c>
      <c r="Q22" s="72"/>
      <c r="R22" s="79">
        <f t="shared" si="1"/>
        <v>44</v>
      </c>
      <c r="S22" s="161" t="s">
        <v>403</v>
      </c>
      <c r="T22" s="156">
        <v>13</v>
      </c>
      <c r="U22" s="42" t="s">
        <v>63</v>
      </c>
    </row>
    <row r="23" spans="1:21" ht="63" hidden="1" x14ac:dyDescent="0.25">
      <c r="A23" s="78" t="s">
        <v>105</v>
      </c>
      <c r="B23" s="78">
        <v>17</v>
      </c>
      <c r="C23" s="78" t="s">
        <v>106</v>
      </c>
      <c r="D23" s="78" t="s">
        <v>384</v>
      </c>
      <c r="E23" s="42" t="s">
        <v>150</v>
      </c>
      <c r="F23" s="79" t="s">
        <v>17</v>
      </c>
      <c r="G23" s="43">
        <v>11</v>
      </c>
      <c r="H23" s="42">
        <v>7</v>
      </c>
      <c r="I23" s="79">
        <v>0</v>
      </c>
      <c r="J23" s="79">
        <v>0</v>
      </c>
      <c r="K23" s="79">
        <v>15</v>
      </c>
      <c r="L23" s="79">
        <v>12</v>
      </c>
      <c r="M23" s="79">
        <v>0</v>
      </c>
      <c r="N23" s="79">
        <v>0</v>
      </c>
      <c r="O23" s="79">
        <v>9</v>
      </c>
      <c r="P23" s="151">
        <f t="shared" si="0"/>
        <v>43</v>
      </c>
      <c r="Q23" s="79"/>
      <c r="R23" s="79">
        <f t="shared" si="1"/>
        <v>43</v>
      </c>
      <c r="S23" s="161" t="s">
        <v>403</v>
      </c>
      <c r="T23" s="158">
        <v>14</v>
      </c>
      <c r="U23" s="42" t="s">
        <v>63</v>
      </c>
    </row>
    <row r="24" spans="1:21" ht="37.5" hidden="1" x14ac:dyDescent="0.25">
      <c r="A24" s="78" t="s">
        <v>105</v>
      </c>
      <c r="B24" s="87">
        <v>18</v>
      </c>
      <c r="C24" s="78" t="s">
        <v>106</v>
      </c>
      <c r="D24" s="78" t="s">
        <v>396</v>
      </c>
      <c r="E24" s="32" t="s">
        <v>193</v>
      </c>
      <c r="F24" s="80" t="s">
        <v>99</v>
      </c>
      <c r="G24" s="31">
        <v>11</v>
      </c>
      <c r="H24" s="32">
        <v>4</v>
      </c>
      <c r="I24" s="79">
        <v>0</v>
      </c>
      <c r="J24" s="79">
        <v>0</v>
      </c>
      <c r="K24" s="79">
        <v>15</v>
      </c>
      <c r="L24" s="79">
        <v>0</v>
      </c>
      <c r="M24" s="79">
        <v>4</v>
      </c>
      <c r="N24" s="79">
        <v>4</v>
      </c>
      <c r="O24" s="79">
        <v>15</v>
      </c>
      <c r="P24" s="151">
        <f t="shared" si="0"/>
        <v>42</v>
      </c>
      <c r="Q24" s="72"/>
      <c r="R24" s="79">
        <f t="shared" si="1"/>
        <v>42</v>
      </c>
      <c r="S24" s="161" t="s">
        <v>403</v>
      </c>
      <c r="T24" s="158">
        <v>15</v>
      </c>
      <c r="U24" s="32" t="s">
        <v>104</v>
      </c>
    </row>
    <row r="25" spans="1:21" ht="63" hidden="1" x14ac:dyDescent="0.25">
      <c r="A25" s="78" t="s">
        <v>105</v>
      </c>
      <c r="B25" s="78">
        <v>19</v>
      </c>
      <c r="C25" s="78" t="s">
        <v>106</v>
      </c>
      <c r="D25" s="79" t="s">
        <v>386</v>
      </c>
      <c r="E25" s="42" t="s">
        <v>149</v>
      </c>
      <c r="F25" s="79" t="s">
        <v>17</v>
      </c>
      <c r="G25" s="43">
        <v>11</v>
      </c>
      <c r="H25" s="42">
        <v>4</v>
      </c>
      <c r="I25" s="79">
        <v>0</v>
      </c>
      <c r="J25" s="79">
        <v>0</v>
      </c>
      <c r="K25" s="79">
        <v>10</v>
      </c>
      <c r="L25" s="79">
        <v>5</v>
      </c>
      <c r="M25" s="79">
        <v>7</v>
      </c>
      <c r="N25" s="79">
        <v>0</v>
      </c>
      <c r="O25" s="79">
        <v>6</v>
      </c>
      <c r="P25" s="151">
        <f t="shared" si="0"/>
        <v>32</v>
      </c>
      <c r="Q25" s="72"/>
      <c r="R25" s="79">
        <f t="shared" si="1"/>
        <v>32</v>
      </c>
      <c r="S25" s="161" t="s">
        <v>403</v>
      </c>
      <c r="T25" s="151">
        <v>16</v>
      </c>
      <c r="U25" s="42" t="s">
        <v>63</v>
      </c>
    </row>
    <row r="26" spans="1:21" ht="66" hidden="1" x14ac:dyDescent="0.25">
      <c r="A26" s="78" t="s">
        <v>105</v>
      </c>
      <c r="B26" s="78">
        <v>20</v>
      </c>
      <c r="C26" s="78" t="s">
        <v>106</v>
      </c>
      <c r="D26" s="161" t="s">
        <v>393</v>
      </c>
      <c r="E26" s="43" t="s">
        <v>81</v>
      </c>
      <c r="F26" s="84" t="s">
        <v>21</v>
      </c>
      <c r="G26" s="43" t="s">
        <v>84</v>
      </c>
      <c r="H26" s="84">
        <v>6</v>
      </c>
      <c r="I26" s="160">
        <v>3</v>
      </c>
      <c r="J26" s="160">
        <v>0</v>
      </c>
      <c r="K26" s="160">
        <v>0</v>
      </c>
      <c r="L26" s="160">
        <v>13</v>
      </c>
      <c r="M26" s="160">
        <v>2</v>
      </c>
      <c r="N26" s="160">
        <v>6</v>
      </c>
      <c r="O26" s="160">
        <v>0</v>
      </c>
      <c r="P26" s="151">
        <f t="shared" si="0"/>
        <v>30</v>
      </c>
      <c r="Q26" s="160"/>
      <c r="R26" s="79">
        <f t="shared" si="1"/>
        <v>30</v>
      </c>
      <c r="S26" s="161" t="s">
        <v>403</v>
      </c>
      <c r="T26" s="160">
        <v>17</v>
      </c>
      <c r="U26" s="84" t="s">
        <v>79</v>
      </c>
    </row>
    <row r="27" spans="1:21" ht="66" hidden="1" x14ac:dyDescent="0.25">
      <c r="A27" s="78" t="s">
        <v>105</v>
      </c>
      <c r="B27" s="87">
        <v>21</v>
      </c>
      <c r="C27" s="78" t="s">
        <v>106</v>
      </c>
      <c r="D27" s="161" t="s">
        <v>394</v>
      </c>
      <c r="E27" s="43" t="s">
        <v>83</v>
      </c>
      <c r="F27" s="84" t="s">
        <v>21</v>
      </c>
      <c r="G27" s="43" t="s">
        <v>84</v>
      </c>
      <c r="H27" s="84">
        <v>4</v>
      </c>
      <c r="I27" s="160">
        <v>1</v>
      </c>
      <c r="J27" s="160">
        <v>8</v>
      </c>
      <c r="K27" s="160">
        <v>5</v>
      </c>
      <c r="L27" s="160">
        <v>0</v>
      </c>
      <c r="M27" s="160">
        <v>0</v>
      </c>
      <c r="N27" s="160">
        <v>8</v>
      </c>
      <c r="O27" s="160">
        <v>3</v>
      </c>
      <c r="P27" s="151">
        <f t="shared" si="0"/>
        <v>29</v>
      </c>
      <c r="Q27" s="160"/>
      <c r="R27" s="79">
        <f t="shared" si="1"/>
        <v>29</v>
      </c>
      <c r="S27" s="161" t="s">
        <v>403</v>
      </c>
      <c r="T27" s="160">
        <v>18</v>
      </c>
      <c r="U27" s="84" t="s">
        <v>79</v>
      </c>
    </row>
    <row r="28" spans="1:21" ht="99" hidden="1" x14ac:dyDescent="0.25">
      <c r="A28" s="78" t="s">
        <v>105</v>
      </c>
      <c r="B28" s="78">
        <v>22</v>
      </c>
      <c r="C28" s="78" t="s">
        <v>106</v>
      </c>
      <c r="D28" s="161" t="s">
        <v>398</v>
      </c>
      <c r="E28" s="83" t="s">
        <v>98</v>
      </c>
      <c r="F28" s="84" t="s">
        <v>95</v>
      </c>
      <c r="G28" s="43">
        <v>11</v>
      </c>
      <c r="H28" s="83">
        <v>3</v>
      </c>
      <c r="I28" s="160">
        <v>0</v>
      </c>
      <c r="J28" s="160">
        <v>0</v>
      </c>
      <c r="K28" s="160">
        <v>15</v>
      </c>
      <c r="L28" s="160">
        <v>0</v>
      </c>
      <c r="M28" s="160">
        <v>2</v>
      </c>
      <c r="N28" s="160">
        <v>0</v>
      </c>
      <c r="O28" s="160">
        <v>6</v>
      </c>
      <c r="P28" s="151">
        <f t="shared" si="0"/>
        <v>26</v>
      </c>
      <c r="Q28" s="160"/>
      <c r="R28" s="79">
        <f t="shared" si="1"/>
        <v>26</v>
      </c>
      <c r="S28" s="161" t="s">
        <v>403</v>
      </c>
      <c r="T28" s="160">
        <v>19</v>
      </c>
      <c r="U28" s="83" t="s">
        <v>96</v>
      </c>
    </row>
    <row r="29" spans="1:21" ht="66" hidden="1" x14ac:dyDescent="0.25">
      <c r="A29" s="78" t="s">
        <v>105</v>
      </c>
      <c r="B29" s="78">
        <v>23</v>
      </c>
      <c r="C29" s="78" t="s">
        <v>106</v>
      </c>
      <c r="D29" s="79" t="s">
        <v>378</v>
      </c>
      <c r="E29" s="149" t="s">
        <v>61</v>
      </c>
      <c r="F29" s="84" t="s">
        <v>60</v>
      </c>
      <c r="G29" s="43">
        <v>11</v>
      </c>
      <c r="H29" s="83">
        <v>6</v>
      </c>
      <c r="I29" s="79">
        <v>0</v>
      </c>
      <c r="J29" s="79">
        <v>4</v>
      </c>
      <c r="K29" s="79">
        <v>0</v>
      </c>
      <c r="L29" s="79">
        <v>9</v>
      </c>
      <c r="M29" s="79">
        <v>2</v>
      </c>
      <c r="N29" s="79">
        <v>0</v>
      </c>
      <c r="O29" s="79">
        <v>4</v>
      </c>
      <c r="P29" s="151">
        <f t="shared" si="0"/>
        <v>25</v>
      </c>
      <c r="Q29" s="79"/>
      <c r="R29" s="79">
        <f t="shared" si="1"/>
        <v>25</v>
      </c>
      <c r="S29" s="161" t="s">
        <v>403</v>
      </c>
      <c r="T29" s="151">
        <v>20</v>
      </c>
      <c r="U29" s="83" t="s">
        <v>58</v>
      </c>
    </row>
    <row r="30" spans="1:21" ht="66" hidden="1" x14ac:dyDescent="0.25">
      <c r="A30" s="78" t="s">
        <v>105</v>
      </c>
      <c r="B30" s="87">
        <v>24</v>
      </c>
      <c r="C30" s="78" t="s">
        <v>106</v>
      </c>
      <c r="D30" s="78" t="s">
        <v>392</v>
      </c>
      <c r="E30" s="43" t="s">
        <v>177</v>
      </c>
      <c r="F30" s="84" t="s">
        <v>21</v>
      </c>
      <c r="G30" s="43" t="s">
        <v>84</v>
      </c>
      <c r="H30" s="84">
        <v>6</v>
      </c>
      <c r="I30" s="79">
        <v>0</v>
      </c>
      <c r="J30" s="79">
        <v>0</v>
      </c>
      <c r="K30" s="79">
        <v>0</v>
      </c>
      <c r="L30" s="79">
        <v>8</v>
      </c>
      <c r="M30" s="79">
        <v>7</v>
      </c>
      <c r="N30" s="79">
        <v>2</v>
      </c>
      <c r="O30" s="79">
        <v>0</v>
      </c>
      <c r="P30" s="151">
        <f t="shared" si="0"/>
        <v>23</v>
      </c>
      <c r="Q30" s="79"/>
      <c r="R30" s="79">
        <f t="shared" si="1"/>
        <v>23</v>
      </c>
      <c r="S30" s="161" t="s">
        <v>403</v>
      </c>
      <c r="T30" s="156">
        <v>21</v>
      </c>
      <c r="U30" s="84" t="s">
        <v>79</v>
      </c>
    </row>
    <row r="31" spans="1:21" ht="62.25" hidden="1" customHeight="1" x14ac:dyDescent="0.25">
      <c r="A31" s="78" t="s">
        <v>105</v>
      </c>
      <c r="B31" s="78">
        <v>25</v>
      </c>
      <c r="C31" s="97" t="s">
        <v>106</v>
      </c>
      <c r="D31" s="101" t="s">
        <v>379</v>
      </c>
      <c r="E31" s="162" t="s">
        <v>129</v>
      </c>
      <c r="F31" s="163" t="s">
        <v>60</v>
      </c>
      <c r="G31" s="136">
        <v>11</v>
      </c>
      <c r="H31" s="103">
        <v>6</v>
      </c>
      <c r="I31" s="101">
        <v>0</v>
      </c>
      <c r="J31" s="101">
        <v>2</v>
      </c>
      <c r="K31" s="101">
        <v>0</v>
      </c>
      <c r="L31" s="101">
        <v>8</v>
      </c>
      <c r="M31" s="101">
        <v>2</v>
      </c>
      <c r="N31" s="101">
        <v>0</v>
      </c>
      <c r="O31" s="101">
        <v>0</v>
      </c>
      <c r="P31" s="164">
        <f t="shared" si="0"/>
        <v>18</v>
      </c>
      <c r="Q31" s="101"/>
      <c r="R31" s="101">
        <f t="shared" si="1"/>
        <v>18</v>
      </c>
      <c r="S31" s="165" t="s">
        <v>403</v>
      </c>
      <c r="T31" s="166">
        <v>22</v>
      </c>
      <c r="U31" s="103" t="s">
        <v>58</v>
      </c>
    </row>
    <row r="33" spans="4:6" ht="15.75" x14ac:dyDescent="0.25">
      <c r="F33" s="29"/>
    </row>
    <row r="34" spans="4:6" ht="15.75" x14ac:dyDescent="0.25">
      <c r="D34" s="61" t="s">
        <v>113</v>
      </c>
      <c r="F34" s="62"/>
    </row>
    <row r="35" spans="4:6" ht="15.75" x14ac:dyDescent="0.25">
      <c r="F35" s="63" t="s">
        <v>107</v>
      </c>
    </row>
    <row r="36" spans="4:6" ht="15.75" x14ac:dyDescent="0.25">
      <c r="F36" s="63" t="s">
        <v>406</v>
      </c>
    </row>
    <row r="37" spans="4:6" ht="15.75" x14ac:dyDescent="0.25">
      <c r="F37" s="63" t="s">
        <v>153</v>
      </c>
    </row>
    <row r="38" spans="4:6" ht="15.75" x14ac:dyDescent="0.25">
      <c r="F38" s="63" t="s">
        <v>109</v>
      </c>
    </row>
    <row r="39" spans="4:6" ht="15.75" x14ac:dyDescent="0.25">
      <c r="F39" s="63" t="s">
        <v>407</v>
      </c>
    </row>
    <row r="40" spans="4:6" ht="15.75" x14ac:dyDescent="0.25">
      <c r="F40" s="63" t="s">
        <v>110</v>
      </c>
    </row>
    <row r="41" spans="4:6" ht="15.75" x14ac:dyDescent="0.25">
      <c r="F41" s="63" t="s">
        <v>111</v>
      </c>
    </row>
    <row r="42" spans="4:6" ht="15.75" x14ac:dyDescent="0.25">
      <c r="F42" s="63" t="s">
        <v>112</v>
      </c>
    </row>
    <row r="43" spans="4:6" ht="15.75" x14ac:dyDescent="0.25">
      <c r="F43" s="63" t="s">
        <v>408</v>
      </c>
    </row>
    <row r="44" spans="4:6" ht="15.75" x14ac:dyDescent="0.25">
      <c r="F44" s="63" t="s">
        <v>108</v>
      </c>
    </row>
    <row r="45" spans="4:6" ht="15.75" x14ac:dyDescent="0.25">
      <c r="F45" s="63" t="s">
        <v>409</v>
      </c>
    </row>
    <row r="46" spans="4:6" x14ac:dyDescent="0.25">
      <c r="F46" s="64" t="s">
        <v>413</v>
      </c>
    </row>
  </sheetData>
  <autoFilter ref="A6:O31">
    <filterColumn colId="5">
      <filters>
        <filter val="МОУ &quot;СОШ № 7 г. Ртищево Саратовской области&quot;"/>
      </filters>
    </filterColumn>
  </autoFilter>
  <sortState ref="A7:U31">
    <sortCondition descending="1" ref="P7:P31"/>
  </sortState>
  <mergeCells count="5">
    <mergeCell ref="A1:O1"/>
    <mergeCell ref="A4:O4"/>
    <mergeCell ref="A5:O5"/>
    <mergeCell ref="A2:F2"/>
    <mergeCell ref="A3:F3"/>
  </mergeCells>
  <phoneticPr fontId="0" type="noConversion"/>
  <pageMargins left="0" right="0" top="0" bottom="0" header="0.31496062992125984" footer="0.31496062992125984"/>
  <pageSetup paperSize="9" scale="40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Дмитрий Грицун</cp:lastModifiedBy>
  <cp:lastPrinted>2017-09-13T17:09:38Z</cp:lastPrinted>
  <dcterms:created xsi:type="dcterms:W3CDTF">2014-09-29T11:48:44Z</dcterms:created>
  <dcterms:modified xsi:type="dcterms:W3CDTF">2018-10-29T14:32:20Z</dcterms:modified>
</cp:coreProperties>
</file>