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445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5" authorId="0">
      <text>
        <r>
          <rPr>
            <b/>
            <sz val="8"/>
            <rFont val="Tahoma"/>
            <family val="0"/>
          </rPr>
          <t>Какое вещество вызывает табачную зависимость?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>Какие действия оказывают на организм человека содержащиеся в табачном дыме кислоты?</t>
        </r>
        <r>
          <rPr>
            <sz val="8"/>
            <rFont val="Tahoma"/>
            <family val="0"/>
          </rPr>
          <t xml:space="preserve">
 </t>
        </r>
      </text>
    </comment>
    <comment ref="H17" authorId="0">
      <text>
        <r>
          <rPr>
            <b/>
            <sz val="8"/>
            <rFont val="Tahoma"/>
            <family val="0"/>
          </rPr>
          <t>Какая система сильнее всего повреждается при употреблении этилового спирта?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0"/>
          </rPr>
          <t>Какому термину соответствует следующее определение: "Необходимость в увеличении дозы для достижения такого же результата как раньше"?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Как называется полный отказ от спиртного?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<sst xmlns="http://schemas.openxmlformats.org/spreadsheetml/2006/main" count="59" uniqueCount="30">
  <si>
    <t>н</t>
  </si>
  <si>
    <t>и</t>
  </si>
  <si>
    <t>к</t>
  </si>
  <si>
    <t>о</t>
  </si>
  <si>
    <t>т</t>
  </si>
  <si>
    <t>а</t>
  </si>
  <si>
    <t>ц</t>
  </si>
  <si>
    <t>е</t>
  </si>
  <si>
    <t>р</t>
  </si>
  <si>
    <t>г</t>
  </si>
  <si>
    <t>ы</t>
  </si>
  <si>
    <t>в</t>
  </si>
  <si>
    <t>я</t>
  </si>
  <si>
    <t>л</t>
  </si>
  <si>
    <t>с</t>
  </si>
  <si>
    <t>ь</t>
  </si>
  <si>
    <t>б</t>
  </si>
  <si>
    <t xml:space="preserve"> Какое вещество вызывает табачную зависимость?</t>
  </si>
  <si>
    <t>Какие действия оказывают на организм человека содержащиеся в табачном дыме кислоты?</t>
  </si>
  <si>
    <t>Какая система сильнее всего повреждается при употреблении этилового спирта ?</t>
  </si>
  <si>
    <t>Как называется полный отказ от спиртного?</t>
  </si>
  <si>
    <t xml:space="preserve"> Какому термину соответствует следующее  определение: "Необходимость в увеличении дозы для достижения такого же эффекта, как раньше"?</t>
  </si>
  <si>
    <t>№</t>
  </si>
  <si>
    <t xml:space="preserve">Вопросы </t>
  </si>
  <si>
    <t>Вариант ответа</t>
  </si>
  <si>
    <t>Количество правильных ответов</t>
  </si>
  <si>
    <t>Оценка</t>
  </si>
  <si>
    <t>№ вопроса</t>
  </si>
  <si>
    <t>Ответы</t>
  </si>
  <si>
    <t>К  Р  О  С  С  В  О  Р  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</si>
</sst>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Century Schoolbook"/>
      <family val="1"/>
    </font>
    <font>
      <b/>
      <i/>
      <sz val="14"/>
      <color indexed="6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8"/>
      <color indexed="10"/>
      <name val="Century Schoolbook"/>
      <family val="1"/>
    </font>
    <font>
      <sz val="18"/>
      <color indexed="56"/>
      <name val="Century Schoolbook"/>
      <family val="1"/>
    </font>
    <font>
      <sz val="14"/>
      <color indexed="60"/>
      <name val="Century Schoolbook"/>
      <family val="1"/>
    </font>
    <font>
      <sz val="16"/>
      <color indexed="36"/>
      <name val="Arial Cyr"/>
      <family val="0"/>
    </font>
    <font>
      <b/>
      <sz val="36"/>
      <color indexed="56"/>
      <name val="Century Schoolbook"/>
      <family val="1"/>
    </font>
    <font>
      <sz val="28"/>
      <color indexed="56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8"/>
      <color theme="5"/>
      <name val="Century Schoolbook"/>
      <family val="1"/>
    </font>
    <font>
      <sz val="18"/>
      <color rgb="FF002060"/>
      <name val="Century Schoolbook"/>
      <family val="1"/>
    </font>
    <font>
      <sz val="14"/>
      <color rgb="FFC00000"/>
      <name val="Century Schoolbook"/>
      <family val="1"/>
    </font>
    <font>
      <sz val="16"/>
      <color theme="7" tint="-0.24997000396251678"/>
      <name val="Arial Cyr"/>
      <family val="0"/>
    </font>
    <font>
      <b/>
      <sz val="36"/>
      <color theme="3"/>
      <name val="Century Schoolbook"/>
      <family val="1"/>
    </font>
    <font>
      <sz val="28"/>
      <color theme="3"/>
      <name val="Century Schoolbook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8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33"/>
  <sheetViews>
    <sheetView tabSelected="1" zoomScale="50" zoomScaleNormal="50" zoomScalePageLayoutView="0" workbookViewId="0" topLeftCell="A1">
      <selection activeCell="V14" sqref="V14"/>
    </sheetView>
  </sheetViews>
  <sheetFormatPr defaultColWidth="5.75390625" defaultRowHeight="24.75" customHeight="1"/>
  <cols>
    <col min="1" max="1" width="6.125" style="8" customWidth="1"/>
    <col min="2" max="2" width="7.75390625" style="8" customWidth="1"/>
    <col min="3" max="3" width="1.875" style="8" customWidth="1"/>
    <col min="4" max="4" width="25.625" style="8" customWidth="1"/>
    <col min="5" max="16" width="7.75390625" style="8" customWidth="1"/>
    <col min="17" max="17" width="12.00390625" style="8" customWidth="1"/>
    <col min="18" max="18" width="12.375" style="8" customWidth="1"/>
    <col min="19" max="21" width="7.75390625" style="8" customWidth="1"/>
    <col min="22" max="22" width="78.25390625" style="8" customWidth="1"/>
    <col min="23" max="16384" width="5.75390625" style="8" customWidth="1"/>
  </cols>
  <sheetData>
    <row r="1" spans="1:21" ht="24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4.75" customHeight="1">
      <c r="A2" s="21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0"/>
    </row>
    <row r="3" spans="1:21" ht="24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0"/>
    </row>
    <row r="4" spans="1:21" ht="24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39.75" customHeight="1">
      <c r="A5" s="10"/>
      <c r="B5" s="10"/>
      <c r="C5" s="10"/>
      <c r="D5" s="10"/>
      <c r="E5" s="10"/>
      <c r="F5" s="10"/>
      <c r="G5" s="12">
        <v>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39.75" customHeight="1">
      <c r="A6" s="10"/>
      <c r="B6" s="10"/>
      <c r="C6" s="10"/>
      <c r="D6" s="10"/>
      <c r="E6" s="10"/>
      <c r="F6" s="10"/>
      <c r="G6" s="2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.75" customHeight="1">
      <c r="A7" s="10"/>
      <c r="B7" s="10"/>
      <c r="C7" s="10"/>
      <c r="D7" s="10"/>
      <c r="E7" s="10"/>
      <c r="F7" s="10"/>
      <c r="G7" s="2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39.75" customHeight="1">
      <c r="A8" s="10"/>
      <c r="B8" s="10"/>
      <c r="C8" s="10"/>
      <c r="D8" s="10"/>
      <c r="E8" s="10"/>
      <c r="F8" s="10"/>
      <c r="G8" s="23"/>
      <c r="H8" s="10"/>
      <c r="I8" s="12">
        <v>2</v>
      </c>
      <c r="J8" s="10"/>
      <c r="K8" s="10"/>
      <c r="L8" s="12">
        <v>4</v>
      </c>
      <c r="M8" s="10"/>
      <c r="N8" s="10"/>
      <c r="O8" s="10"/>
      <c r="P8" s="10"/>
      <c r="Q8" s="19" t="s">
        <v>27</v>
      </c>
      <c r="R8" s="19" t="s">
        <v>28</v>
      </c>
      <c r="S8" s="10"/>
      <c r="T8" s="10"/>
      <c r="U8" s="10"/>
    </row>
    <row r="9" spans="1:21" ht="39.75" customHeight="1">
      <c r="A9" s="10"/>
      <c r="B9" s="10"/>
      <c r="C9" s="10"/>
      <c r="D9" s="10"/>
      <c r="E9" s="10"/>
      <c r="F9" s="10"/>
      <c r="G9" s="23"/>
      <c r="H9" s="10"/>
      <c r="I9" s="23"/>
      <c r="J9" s="10"/>
      <c r="K9" s="10"/>
      <c r="L9" s="23"/>
      <c r="M9" s="10"/>
      <c r="N9" s="10"/>
      <c r="O9" s="10"/>
      <c r="P9" s="10"/>
      <c r="Q9" s="20">
        <v>1</v>
      </c>
      <c r="R9" s="20">
        <f>IF(CONCATENATE(F15,G15,H15,I15,J15,K15,L15)="никотин",1,0)</f>
        <v>0</v>
      </c>
      <c r="S9" s="10"/>
      <c r="T9" s="10"/>
      <c r="U9" s="10"/>
    </row>
    <row r="10" spans="1:21" ht="39.75" customHeight="1">
      <c r="A10" s="10"/>
      <c r="B10" s="10"/>
      <c r="C10" s="10"/>
      <c r="D10" s="10"/>
      <c r="E10" s="10"/>
      <c r="F10" s="10"/>
      <c r="G10" s="23"/>
      <c r="H10" s="10"/>
      <c r="I10" s="23"/>
      <c r="J10" s="10"/>
      <c r="K10" s="10"/>
      <c r="L10" s="23"/>
      <c r="M10" s="10"/>
      <c r="N10" s="10"/>
      <c r="O10" s="10"/>
      <c r="P10" s="10"/>
      <c r="Q10" s="20">
        <v>2</v>
      </c>
      <c r="R10" s="20">
        <f>IF(CONCATENATE(I9,I10,I11,I12,I13,I14,I15,I16,I17,I18,I19,I20,I21,)="канцерогенные",1,0)</f>
        <v>0</v>
      </c>
      <c r="S10" s="10"/>
      <c r="T10" s="10"/>
      <c r="U10" s="10"/>
    </row>
    <row r="11" spans="1:24" ht="39.75" customHeight="1">
      <c r="A11" s="10"/>
      <c r="B11" s="10"/>
      <c r="C11" s="10"/>
      <c r="D11" s="10"/>
      <c r="E11" s="10"/>
      <c r="F11" s="10"/>
      <c r="G11" s="23"/>
      <c r="H11" s="10"/>
      <c r="I11" s="23"/>
      <c r="J11" s="10"/>
      <c r="K11" s="10"/>
      <c r="L11" s="23"/>
      <c r="M11" s="10"/>
      <c r="N11" s="10"/>
      <c r="O11" s="10"/>
      <c r="P11" s="10"/>
      <c r="Q11" s="20">
        <v>3</v>
      </c>
      <c r="R11" s="20">
        <f>IF(CONCATENATE(H17,I17,J17,K17,L17,M17,N17,)="нервная",1,0)</f>
        <v>0</v>
      </c>
      <c r="S11" s="10"/>
      <c r="T11" s="10"/>
      <c r="U11" s="10"/>
      <c r="X11" s="9"/>
    </row>
    <row r="12" spans="1:21" ht="39.75" customHeight="1">
      <c r="A12" s="10"/>
      <c r="B12" s="10"/>
      <c r="C12" s="10"/>
      <c r="D12" s="10"/>
      <c r="E12" s="10"/>
      <c r="F12" s="10"/>
      <c r="G12" s="23"/>
      <c r="H12" s="10"/>
      <c r="I12" s="23"/>
      <c r="J12" s="10"/>
      <c r="K12" s="10"/>
      <c r="L12" s="23"/>
      <c r="M12" s="10"/>
      <c r="N12" s="10"/>
      <c r="O12" s="10"/>
      <c r="P12" s="10"/>
      <c r="Q12" s="20">
        <v>4</v>
      </c>
      <c r="R12" s="20">
        <f>IF(CONCATENATE(L9,L10,L11,L12,L13,L14,L15,L16,L17,L18,L19,L20,L21,)="толерантность",1,0)</f>
        <v>0</v>
      </c>
      <c r="S12" s="10"/>
      <c r="T12" s="10"/>
      <c r="U12" s="10"/>
    </row>
    <row r="13" spans="1:24" ht="39.75" customHeight="1">
      <c r="A13" s="10"/>
      <c r="B13" s="10"/>
      <c r="C13" s="10"/>
      <c r="D13" s="10"/>
      <c r="E13" s="10"/>
      <c r="F13" s="10"/>
      <c r="G13" s="23"/>
      <c r="H13" s="10"/>
      <c r="I13" s="23"/>
      <c r="J13" s="10"/>
      <c r="K13" s="10"/>
      <c r="L13" s="23"/>
      <c r="M13" s="10"/>
      <c r="N13" s="10"/>
      <c r="O13" s="10"/>
      <c r="P13" s="10"/>
      <c r="Q13" s="20">
        <v>5</v>
      </c>
      <c r="R13" s="20">
        <f>IF(CONCATENATE(G6,G7,G8,G9,G10,G11,G12,G13,G14,G15,G16,)="абстиненция",1,0)</f>
        <v>0</v>
      </c>
      <c r="S13" s="10"/>
      <c r="T13" s="10"/>
      <c r="U13" s="10"/>
      <c r="X13" s="9"/>
    </row>
    <row r="14" spans="1:22" ht="39.75" customHeight="1">
      <c r="A14" s="10"/>
      <c r="B14" s="10"/>
      <c r="C14" s="10"/>
      <c r="D14" s="10"/>
      <c r="E14" s="10"/>
      <c r="F14" s="10"/>
      <c r="G14" s="23"/>
      <c r="H14" s="10"/>
      <c r="I14" s="23"/>
      <c r="J14" s="10"/>
      <c r="K14" s="10"/>
      <c r="L14" s="23"/>
      <c r="M14" s="10"/>
      <c r="N14" s="10"/>
      <c r="O14" s="10"/>
      <c r="P14" s="10"/>
      <c r="Q14" s="10"/>
      <c r="R14" s="10"/>
      <c r="S14" s="10"/>
      <c r="T14" s="10"/>
      <c r="U14" s="10"/>
      <c r="V14" s="9"/>
    </row>
    <row r="15" spans="1:21" ht="39.75" customHeight="1">
      <c r="A15" s="10"/>
      <c r="B15" s="10"/>
      <c r="C15" s="10"/>
      <c r="D15" s="10"/>
      <c r="E15" s="12">
        <v>1</v>
      </c>
      <c r="F15" s="26"/>
      <c r="G15" s="23"/>
      <c r="H15" s="27"/>
      <c r="I15" s="23"/>
      <c r="J15" s="23"/>
      <c r="K15" s="26"/>
      <c r="L15" s="23"/>
      <c r="M15" s="10"/>
      <c r="N15" s="10"/>
      <c r="O15" s="10"/>
      <c r="P15" s="10"/>
      <c r="Q15" s="10"/>
      <c r="R15" s="10"/>
      <c r="S15" s="10"/>
      <c r="T15" s="10"/>
      <c r="U15" s="10"/>
    </row>
    <row r="16" spans="1:22" ht="39.75" customHeight="1">
      <c r="A16" s="10"/>
      <c r="B16" s="10"/>
      <c r="C16" s="10"/>
      <c r="D16" s="10"/>
      <c r="E16" s="10"/>
      <c r="F16" s="10"/>
      <c r="G16" s="23"/>
      <c r="H16" s="10"/>
      <c r="I16" s="24"/>
      <c r="J16" s="10"/>
      <c r="K16" s="10"/>
      <c r="L16" s="23"/>
      <c r="M16" s="10"/>
      <c r="N16" s="10"/>
      <c r="O16" s="10"/>
      <c r="P16" s="10"/>
      <c r="Q16" s="10"/>
      <c r="R16" s="10"/>
      <c r="S16" s="10"/>
      <c r="T16" s="10"/>
      <c r="U16" s="10"/>
      <c r="V16" s="9"/>
    </row>
    <row r="17" spans="1:21" ht="39.75" customHeight="1">
      <c r="A17" s="10"/>
      <c r="B17" s="10"/>
      <c r="C17" s="10"/>
      <c r="D17" s="10"/>
      <c r="E17" s="10"/>
      <c r="F17" s="10"/>
      <c r="G17" s="12">
        <v>3</v>
      </c>
      <c r="H17" s="23"/>
      <c r="I17" s="23"/>
      <c r="J17" s="23"/>
      <c r="K17" s="26"/>
      <c r="L17" s="23"/>
      <c r="M17" s="27"/>
      <c r="N17" s="23"/>
      <c r="O17" s="11"/>
      <c r="P17" s="11"/>
      <c r="Q17" s="10"/>
      <c r="R17" s="10"/>
      <c r="S17" s="10"/>
      <c r="T17" s="10"/>
      <c r="U17" s="10"/>
    </row>
    <row r="18" spans="1:21" ht="39.75" customHeight="1">
      <c r="A18" s="10"/>
      <c r="B18" s="10"/>
      <c r="C18" s="10"/>
      <c r="D18" s="10"/>
      <c r="E18" s="10"/>
      <c r="F18" s="10"/>
      <c r="G18" s="10"/>
      <c r="H18" s="10"/>
      <c r="I18" s="25"/>
      <c r="J18" s="10"/>
      <c r="K18" s="10"/>
      <c r="L18" s="23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39.75" customHeight="1">
      <c r="A19" s="10"/>
      <c r="B19" s="10"/>
      <c r="C19" s="10"/>
      <c r="D19" s="10"/>
      <c r="E19" s="10"/>
      <c r="F19" s="10"/>
      <c r="G19" s="10"/>
      <c r="H19" s="10"/>
      <c r="I19" s="23"/>
      <c r="J19" s="10"/>
      <c r="K19" s="10"/>
      <c r="L19" s="23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9.75" customHeight="1">
      <c r="A20" s="10"/>
      <c r="B20" s="10"/>
      <c r="C20" s="10"/>
      <c r="D20" s="10"/>
      <c r="E20" s="10"/>
      <c r="F20" s="10"/>
      <c r="G20" s="10"/>
      <c r="H20" s="10"/>
      <c r="I20" s="23"/>
      <c r="J20" s="10"/>
      <c r="K20" s="10"/>
      <c r="L20" s="23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9.75" customHeight="1">
      <c r="A21" s="10"/>
      <c r="B21" s="10"/>
      <c r="C21" s="10"/>
      <c r="D21" s="10"/>
      <c r="E21" s="10"/>
      <c r="F21" s="10"/>
      <c r="G21" s="10"/>
      <c r="H21" s="10"/>
      <c r="I21" s="23"/>
      <c r="J21" s="10"/>
      <c r="K21" s="10"/>
      <c r="L21" s="23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9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24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72" customHeight="1">
      <c r="A24" s="10"/>
      <c r="B24" s="10"/>
      <c r="C24" s="10"/>
      <c r="D24" s="13" t="s">
        <v>25</v>
      </c>
      <c r="E24" s="14"/>
      <c r="F24" s="15"/>
      <c r="G24" s="15"/>
      <c r="H24" s="15"/>
      <c r="I24" s="16">
        <f>SUM(R9:R13)</f>
        <v>0</v>
      </c>
      <c r="J24" s="15"/>
      <c r="K24" s="18"/>
      <c r="L24" s="17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45.75" customHeight="1">
      <c r="A25" s="10"/>
      <c r="B25" s="10"/>
      <c r="C25" s="10"/>
      <c r="D25" s="13" t="s">
        <v>26</v>
      </c>
      <c r="E25" s="14"/>
      <c r="F25" s="15"/>
      <c r="G25" s="15"/>
      <c r="H25" s="15"/>
      <c r="I25" s="16" t="str">
        <f>IF(I24=5,"5",IF(I24=4,"4",IF(I24=3,"3","2")))</f>
        <v>2</v>
      </c>
      <c r="J25" s="15"/>
      <c r="K25" s="18"/>
      <c r="L25" s="17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24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4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24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4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4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4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4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4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</sheetData>
  <sheetProtection/>
  <mergeCells count="1">
    <mergeCell ref="A2:T3"/>
  </mergeCells>
  <printOptions/>
  <pageMargins left="0.75" right="0.75" top="1" bottom="1" header="0.5" footer="0.5"/>
  <pageSetup horizontalDpi="300" verticalDpi="3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E2:V18"/>
  <sheetViews>
    <sheetView zoomScalePageLayoutView="0" workbookViewId="0" topLeftCell="C1">
      <selection activeCell="G23" sqref="G23"/>
    </sheetView>
  </sheetViews>
  <sheetFormatPr defaultColWidth="5.75390625" defaultRowHeight="24.75" customHeight="1"/>
  <cols>
    <col min="1" max="16384" width="5.75390625" style="1" customWidth="1"/>
  </cols>
  <sheetData>
    <row r="2" ht="24.75" customHeight="1">
      <c r="G2" s="3">
        <v>5</v>
      </c>
    </row>
    <row r="3" ht="24.75" customHeight="1">
      <c r="G3" s="2" t="s">
        <v>5</v>
      </c>
    </row>
    <row r="4" ht="24.75" customHeight="1">
      <c r="G4" s="2" t="s">
        <v>16</v>
      </c>
    </row>
    <row r="5" spans="7:12" ht="24.75" customHeight="1">
      <c r="G5" s="2" t="s">
        <v>14</v>
      </c>
      <c r="I5" s="3">
        <v>2</v>
      </c>
      <c r="L5" s="3">
        <v>4</v>
      </c>
    </row>
    <row r="6" spans="7:12" ht="24.75" customHeight="1">
      <c r="G6" s="2" t="s">
        <v>4</v>
      </c>
      <c r="I6" s="2" t="s">
        <v>2</v>
      </c>
      <c r="L6" s="2" t="s">
        <v>4</v>
      </c>
    </row>
    <row r="7" spans="7:12" ht="24.75" customHeight="1">
      <c r="G7" s="2" t="s">
        <v>1</v>
      </c>
      <c r="I7" s="2" t="s">
        <v>5</v>
      </c>
      <c r="L7" s="2" t="s">
        <v>3</v>
      </c>
    </row>
    <row r="8" spans="7:22" ht="24.75" customHeight="1">
      <c r="G8" s="2" t="s">
        <v>0</v>
      </c>
      <c r="I8" s="2" t="s">
        <v>0</v>
      </c>
      <c r="L8" s="2" t="s">
        <v>13</v>
      </c>
      <c r="V8"/>
    </row>
    <row r="9" spans="7:12" ht="24.75" customHeight="1">
      <c r="G9" s="2" t="s">
        <v>7</v>
      </c>
      <c r="I9" s="2" t="s">
        <v>6</v>
      </c>
      <c r="L9" s="2" t="s">
        <v>7</v>
      </c>
    </row>
    <row r="10" spans="7:22" ht="24.75" customHeight="1">
      <c r="G10" s="2" t="s">
        <v>0</v>
      </c>
      <c r="I10" s="2" t="s">
        <v>7</v>
      </c>
      <c r="L10" s="2" t="s">
        <v>8</v>
      </c>
      <c r="V10"/>
    </row>
    <row r="11" spans="7:20" ht="24.75" customHeight="1">
      <c r="G11" s="2" t="s">
        <v>6</v>
      </c>
      <c r="I11" s="2" t="s">
        <v>8</v>
      </c>
      <c r="L11" s="2" t="s">
        <v>5</v>
      </c>
      <c r="T11"/>
    </row>
    <row r="12" spans="5:12" ht="24.75" customHeight="1">
      <c r="E12" s="3">
        <v>1</v>
      </c>
      <c r="F12" s="6" t="s">
        <v>0</v>
      </c>
      <c r="G12" s="2" t="s">
        <v>1</v>
      </c>
      <c r="H12" s="7" t="s">
        <v>2</v>
      </c>
      <c r="I12" s="2" t="s">
        <v>3</v>
      </c>
      <c r="J12" s="2" t="s">
        <v>4</v>
      </c>
      <c r="K12" s="6" t="s">
        <v>1</v>
      </c>
      <c r="L12" s="2" t="s">
        <v>0</v>
      </c>
    </row>
    <row r="13" spans="7:20" ht="24.75" customHeight="1">
      <c r="G13" s="2" t="s">
        <v>12</v>
      </c>
      <c r="I13" s="4" t="s">
        <v>9</v>
      </c>
      <c r="L13" s="2" t="s">
        <v>4</v>
      </c>
      <c r="T13"/>
    </row>
    <row r="14" spans="7:14" ht="24.75" customHeight="1">
      <c r="G14" s="3">
        <v>3</v>
      </c>
      <c r="H14" s="2" t="s">
        <v>0</v>
      </c>
      <c r="I14" s="2" t="s">
        <v>7</v>
      </c>
      <c r="J14" s="2" t="s">
        <v>8</v>
      </c>
      <c r="K14" s="6" t="s">
        <v>11</v>
      </c>
      <c r="L14" s="2" t="s">
        <v>0</v>
      </c>
      <c r="M14" s="7" t="s">
        <v>5</v>
      </c>
      <c r="N14" s="2" t="s">
        <v>12</v>
      </c>
    </row>
    <row r="15" spans="9:12" ht="24.75" customHeight="1">
      <c r="I15" s="5" t="s">
        <v>0</v>
      </c>
      <c r="L15" s="2" t="s">
        <v>3</v>
      </c>
    </row>
    <row r="16" spans="9:12" ht="24.75" customHeight="1">
      <c r="I16" s="2" t="s">
        <v>0</v>
      </c>
      <c r="L16" s="2" t="s">
        <v>14</v>
      </c>
    </row>
    <row r="17" spans="9:12" ht="24.75" customHeight="1">
      <c r="I17" s="2" t="s">
        <v>10</v>
      </c>
      <c r="L17" s="2" t="s">
        <v>4</v>
      </c>
    </row>
    <row r="18" spans="9:12" ht="24.75" customHeight="1">
      <c r="I18" s="2" t="s">
        <v>7</v>
      </c>
      <c r="L18" s="2" t="s">
        <v>15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C7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9.125" style="8" customWidth="1"/>
    <col min="2" max="2" width="38.75390625" style="8" customWidth="1"/>
    <col min="3" max="16384" width="9.125" style="8" customWidth="1"/>
  </cols>
  <sheetData>
    <row r="2" spans="1:3" ht="25.5">
      <c r="A2" s="8" t="s">
        <v>22</v>
      </c>
      <c r="B2" s="8" t="s">
        <v>23</v>
      </c>
      <c r="C2" s="8" t="s">
        <v>24</v>
      </c>
    </row>
    <row r="3" spans="1:2" ht="25.5">
      <c r="A3" s="8">
        <v>1</v>
      </c>
      <c r="B3" s="8" t="s">
        <v>17</v>
      </c>
    </row>
    <row r="4" spans="1:2" ht="42" customHeight="1">
      <c r="A4" s="8">
        <v>2</v>
      </c>
      <c r="B4" s="8" t="s">
        <v>18</v>
      </c>
    </row>
    <row r="5" spans="1:2" ht="41.25" customHeight="1">
      <c r="A5" s="8">
        <v>3</v>
      </c>
      <c r="B5" s="8" t="s">
        <v>19</v>
      </c>
    </row>
    <row r="6" spans="1:2" ht="59.25" customHeight="1">
      <c r="A6" s="8">
        <v>4</v>
      </c>
      <c r="B6" s="8" t="s">
        <v>21</v>
      </c>
    </row>
    <row r="7" spans="1:2" ht="39" customHeight="1">
      <c r="A7" s="8">
        <v>5</v>
      </c>
      <c r="B7" s="8" t="s">
        <v>20</v>
      </c>
    </row>
  </sheetData>
  <sheetProtection/>
  <dataValidations count="1">
    <dataValidation type="list" allowBlank="1" showInputMessage="1" showErrorMessage="1" sqref="C3">
      <formula1>"никотин"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user</cp:lastModifiedBy>
  <dcterms:created xsi:type="dcterms:W3CDTF">2007-11-29T14:02:44Z</dcterms:created>
  <dcterms:modified xsi:type="dcterms:W3CDTF">2007-12-05T07:04:36Z</dcterms:modified>
  <cp:category/>
  <cp:version/>
  <cp:contentType/>
  <cp:contentStatus/>
</cp:coreProperties>
</file>