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Тест 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<sst xmlns="http://schemas.openxmlformats.org/spreadsheetml/2006/main" count="148" uniqueCount="71">
  <si>
    <t>Антивирусы</t>
  </si>
  <si>
    <t>Вопрос №1</t>
  </si>
  <si>
    <t>Вопрос №5</t>
  </si>
  <si>
    <t>Вопрос №4</t>
  </si>
  <si>
    <t>Интерпретацию данных</t>
  </si>
  <si>
    <t>Вы набрали</t>
  </si>
  <si>
    <t>Вопрос №3</t>
  </si>
  <si>
    <t>Вопрос №2</t>
  </si>
  <si>
    <t>База данных</t>
  </si>
  <si>
    <t>Заражённый файл отличается от исходного тем, что ...</t>
  </si>
  <si>
    <t>Программа-ревизор</t>
  </si>
  <si>
    <t>Драйверы</t>
  </si>
  <si>
    <t>Упаковку файлов</t>
  </si>
  <si>
    <t>Определите вид вируса, который относится к классу вирусов по особенностям построениям</t>
  </si>
  <si>
    <t>Определите вид вируса, который относится к другому классу вирусов</t>
  </si>
  <si>
    <t>Как называются программы, которые производят лечение и восстановление инфицированных файлов?</t>
  </si>
  <si>
    <t>Вопрос №8</t>
  </si>
  <si>
    <t>Вопрос №9</t>
  </si>
  <si>
    <t>Загрузочные</t>
  </si>
  <si>
    <t>Как называется программа, которая обеспечивает поиск конкретных вирусов</t>
  </si>
  <si>
    <t>Программа-иммунизатор</t>
  </si>
  <si>
    <t>Вопрос №6</t>
  </si>
  <si>
    <t>Он становится невидимым</t>
  </si>
  <si>
    <t>Вопрос №7</t>
  </si>
  <si>
    <t>Программа-доктор</t>
  </si>
  <si>
    <t>Он меньше по объёму</t>
  </si>
  <si>
    <t>№ вопроса</t>
  </si>
  <si>
    <t>Архивы</t>
  </si>
  <si>
    <t>Редакторы</t>
  </si>
  <si>
    <t>Лечение файлов</t>
  </si>
  <si>
    <t>Тест "Компьютерные вирусы и антивирусные программы"</t>
  </si>
  <si>
    <t>Опасные</t>
  </si>
  <si>
    <t>Как называется программа, которая находит файлы, заражённые вирусом и лечит их</t>
  </si>
  <si>
    <t>Определите вид вируса, который относится к классу вирусов по разрушительным возможностям</t>
  </si>
  <si>
    <t>Распределённые</t>
  </si>
  <si>
    <t>Троянские программы</t>
  </si>
  <si>
    <t>Правильный ответ</t>
  </si>
  <si>
    <t>Скорость доступа к нему меньше</t>
  </si>
  <si>
    <t>Программа-фильтр</t>
  </si>
  <si>
    <t>Количество баллов</t>
  </si>
  <si>
    <t>Безвредные</t>
  </si>
  <si>
    <t>Восстановление данных</t>
  </si>
  <si>
    <t>Сетевые черви</t>
  </si>
  <si>
    <t>Архиваторы</t>
  </si>
  <si>
    <t>Паразитические</t>
  </si>
  <si>
    <t>Что такое компьютерный вирус?</t>
  </si>
  <si>
    <t>Обмен данных</t>
  </si>
  <si>
    <t>Вопрос №13</t>
  </si>
  <si>
    <t>Системная программа</t>
  </si>
  <si>
    <t>Варианты ответов</t>
  </si>
  <si>
    <t>Вопрос №12</t>
  </si>
  <si>
    <t>Вопрос №11</t>
  </si>
  <si>
    <t>Какие действия могут выполнить антивирусные программы?</t>
  </si>
  <si>
    <t>Вопрос №10</t>
  </si>
  <si>
    <t>Определите вид вируса, который относится к классу вирусов по целостности</t>
  </si>
  <si>
    <t>Определите вид вируса, который относится к классу вирусов по среде обитания</t>
  </si>
  <si>
    <t>Монолитные</t>
  </si>
  <si>
    <t>баллов</t>
  </si>
  <si>
    <t>Программа, выполняющая упаковывание файлов</t>
  </si>
  <si>
    <t>Как называется программа, анализирующая текущее состояние файлов и системных областей дисков</t>
  </si>
  <si>
    <t>Обнаружение подозрительных файлов</t>
  </si>
  <si>
    <t>Файловые</t>
  </si>
  <si>
    <t>Мутанты</t>
  </si>
  <si>
    <t>Он перестаёт открываться</t>
  </si>
  <si>
    <t>Как называется программа, которая оповещает обо всех попытках какой-либо программы выполнить подозрительные действия</t>
  </si>
  <si>
    <t>В нём находится вирус</t>
  </si>
  <si>
    <t>Органайзеры</t>
  </si>
  <si>
    <t>Ваша оценка</t>
  </si>
  <si>
    <t>баллы</t>
  </si>
  <si>
    <t>оценка</t>
  </si>
  <si>
    <t>Для ввода варианта выбранного ответа необходимо в поле "Правильный ответ" ввести  его  номер. Если вариантов ответов несколько, то в поле "Правильный ответ необходимо ввести их номера без пробела в порядке возрастания, например:  357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</si>
</sst>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"/>
      <family val="2"/>
    </font>
    <font>
      <b/>
      <sz val="18"/>
      <color indexed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Arial"/>
      <family val="2"/>
    </font>
    <font>
      <sz val="72"/>
      <color indexed="11"/>
      <name val="Arial"/>
      <family val="2"/>
    </font>
    <font>
      <b/>
      <sz val="4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Arial"/>
      <family val="2"/>
    </font>
    <font>
      <b/>
      <sz val="48"/>
      <color rgb="FF00B050"/>
      <name val="Arial"/>
      <family val="2"/>
    </font>
    <font>
      <sz val="7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C00000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 style="medium">
        <color rgb="FFC00000"/>
      </right>
      <top style="medium">
        <color rgb="FFC00000"/>
      </top>
      <bottom style="medium">
        <color rgb="FFC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2" xfId="0" applyNumberFormat="1" applyFont="1" applyFill="1" applyBorder="1" applyAlignment="1">
      <alignment horizontal="right" wrapText="1"/>
    </xf>
    <xf numFmtId="0" fontId="4" fillId="0" borderId="13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vertical="center" wrapText="1"/>
    </xf>
    <xf numFmtId="0" fontId="6" fillId="0" borderId="16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wrapText="1"/>
    </xf>
    <xf numFmtId="0" fontId="4" fillId="0" borderId="20" xfId="0" applyNumberFormat="1" applyFont="1" applyFill="1" applyBorder="1" applyAlignment="1">
      <alignment wrapText="1"/>
    </xf>
    <xf numFmtId="0" fontId="6" fillId="0" borderId="21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right" vertical="center" wrapText="1"/>
    </xf>
    <xf numFmtId="0" fontId="6" fillId="0" borderId="14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>
      <alignment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wrapText="1"/>
    </xf>
    <xf numFmtId="0" fontId="6" fillId="0" borderId="18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4" fillId="0" borderId="13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right" wrapText="1"/>
    </xf>
    <xf numFmtId="0" fontId="44" fillId="0" borderId="19" xfId="0" applyNumberFormat="1" applyFont="1" applyFill="1" applyBorder="1" applyAlignment="1">
      <alignment horizontal="right" vertical="center" wrapText="1"/>
    </xf>
    <xf numFmtId="0" fontId="44" fillId="0" borderId="20" xfId="0" applyNumberFormat="1" applyFont="1" applyFill="1" applyBorder="1" applyAlignment="1">
      <alignment horizontal="right" vertical="center" wrapText="1"/>
    </xf>
    <xf numFmtId="0" fontId="45" fillId="0" borderId="21" xfId="0" applyNumberFormat="1" applyFont="1" applyFill="1" applyBorder="1" applyAlignment="1">
      <alignment horizontal="center" vertical="center"/>
    </xf>
    <xf numFmtId="0" fontId="45" fillId="0" borderId="22" xfId="0" applyNumberFormat="1" applyFont="1" applyFill="1" applyBorder="1" applyAlignment="1">
      <alignment vertical="center" wrapText="1"/>
    </xf>
    <xf numFmtId="0" fontId="45" fillId="0" borderId="23" xfId="0" applyNumberFormat="1" applyFont="1" applyFill="1" applyBorder="1" applyAlignment="1">
      <alignment vertical="center" wrapText="1"/>
    </xf>
    <xf numFmtId="0" fontId="45" fillId="0" borderId="24" xfId="0" applyNumberFormat="1" applyFont="1" applyFill="1" applyBorder="1" applyAlignment="1">
      <alignment horizontal="center" vertical="center"/>
    </xf>
    <xf numFmtId="0" fontId="45" fillId="0" borderId="22" xfId="0" applyNumberFormat="1" applyFont="1" applyFill="1" applyBorder="1" applyAlignment="1">
      <alignment horizontal="center" vertical="center"/>
    </xf>
    <xf numFmtId="0" fontId="45" fillId="0" borderId="23" xfId="0" applyNumberFormat="1" applyFont="1" applyFill="1" applyBorder="1" applyAlignment="1">
      <alignment horizontal="center" vertical="center"/>
    </xf>
    <xf numFmtId="0" fontId="45" fillId="0" borderId="21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wrapText="1"/>
    </xf>
    <xf numFmtId="0" fontId="46" fillId="0" borderId="25" xfId="0" applyNumberFormat="1" applyFont="1" applyFill="1" applyBorder="1" applyAlignment="1">
      <alignment horizontal="center" vertical="center"/>
    </xf>
    <xf numFmtId="0" fontId="46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EEEEEE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47625</xdr:colOff>
      <xdr:row>2</xdr:row>
      <xdr:rowOff>104775</xdr:rowOff>
    </xdr:to>
    <xdr:pic>
      <xdr:nvPicPr>
        <xdr:cNvPr id="1" name="Picture 1" descr="Картинка 64 из 89640"/>
        <xdr:cNvPicPr preferRelativeResize="1">
          <a:picLocks noChangeAspect="1"/>
        </xdr:cNvPicPr>
      </xdr:nvPicPr>
      <xdr:blipFill>
        <a:blip r:embed="rId1"/>
        <a:srcRect b="14439"/>
        <a:stretch>
          <a:fillRect/>
        </a:stretch>
      </xdr:blipFill>
      <xdr:spPr>
        <a:xfrm>
          <a:off x="19050" y="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showGridLines="0" tabSelected="1" zoomScalePageLayoutView="0" workbookViewId="0" topLeftCell="A112">
      <selection activeCell="C8" sqref="C8"/>
    </sheetView>
  </sheetViews>
  <sheetFormatPr defaultColWidth="9.140625" defaultRowHeight="15" customHeight="1"/>
  <cols>
    <col min="1" max="1" width="13.28125" style="0" customWidth="1"/>
    <col min="2" max="2" width="3.7109375" style="0" customWidth="1"/>
    <col min="3" max="3" width="60.8515625" style="0" customWidth="1"/>
    <col min="4" max="4" width="20.57421875" style="35" customWidth="1"/>
  </cols>
  <sheetData>
    <row r="1" spans="1:4" ht="45.75" customHeight="1">
      <c r="A1" s="7"/>
      <c r="B1" s="7"/>
      <c r="C1" s="1" t="s">
        <v>30</v>
      </c>
      <c r="D1" s="8"/>
    </row>
    <row r="2" spans="1:2" ht="15" customHeight="1">
      <c r="A2" s="43"/>
      <c r="B2" s="43"/>
    </row>
    <row r="3" spans="1:4" ht="60.75" customHeight="1">
      <c r="A3" s="53" t="s">
        <v>70</v>
      </c>
      <c r="B3" s="53"/>
      <c r="C3" s="53"/>
      <c r="D3" s="53"/>
    </row>
    <row r="4" spans="1:4" ht="15" customHeight="1">
      <c r="A4" s="2"/>
      <c r="B4" s="2"/>
      <c r="C4" s="3"/>
      <c r="D4" s="4"/>
    </row>
    <row r="5" spans="1:4" s="11" customFormat="1" ht="15.75">
      <c r="A5" s="44" t="s">
        <v>1</v>
      </c>
      <c r="B5" s="45"/>
      <c r="C5" s="10" t="s">
        <v>45</v>
      </c>
      <c r="D5" s="24" t="s">
        <v>36</v>
      </c>
    </row>
    <row r="6" spans="1:4" s="11" customFormat="1" ht="30">
      <c r="A6" s="12" t="s">
        <v>49</v>
      </c>
      <c r="B6" s="13">
        <v>1</v>
      </c>
      <c r="C6" s="14" t="s">
        <v>58</v>
      </c>
      <c r="D6" s="46"/>
    </row>
    <row r="7" spans="1:4" s="11" customFormat="1" ht="15" customHeight="1">
      <c r="A7" s="15"/>
      <c r="B7" s="16">
        <v>2</v>
      </c>
      <c r="C7" s="17" t="s">
        <v>8</v>
      </c>
      <c r="D7" s="47"/>
    </row>
    <row r="8" spans="1:4" s="11" customFormat="1" ht="15">
      <c r="A8" s="15"/>
      <c r="B8" s="16">
        <v>3</v>
      </c>
      <c r="C8" s="18" t="s">
        <v>58</v>
      </c>
      <c r="D8" s="47"/>
    </row>
    <row r="9" spans="1:4" s="11" customFormat="1" ht="15" customHeight="1">
      <c r="A9" s="19"/>
      <c r="B9" s="20">
        <v>4</v>
      </c>
      <c r="C9" s="21" t="s">
        <v>48</v>
      </c>
      <c r="D9" s="48"/>
    </row>
    <row r="10" spans="1:4" s="11" customFormat="1" ht="15" customHeight="1">
      <c r="A10" s="22"/>
      <c r="B10" s="23"/>
      <c r="C10" s="28"/>
      <c r="D10" s="33"/>
    </row>
    <row r="11" spans="1:4" s="11" customFormat="1" ht="15.75">
      <c r="A11" s="44" t="s">
        <v>7</v>
      </c>
      <c r="B11" s="45"/>
      <c r="C11" s="10" t="s">
        <v>9</v>
      </c>
      <c r="D11" s="24" t="s">
        <v>36</v>
      </c>
    </row>
    <row r="12" spans="1:4" s="11" customFormat="1" ht="30" customHeight="1">
      <c r="A12" s="12" t="s">
        <v>49</v>
      </c>
      <c r="B12" s="25">
        <v>1</v>
      </c>
      <c r="C12" s="26" t="s">
        <v>25</v>
      </c>
      <c r="D12" s="49"/>
    </row>
    <row r="13" spans="1:4" s="11" customFormat="1" ht="15" customHeight="1">
      <c r="A13" s="15"/>
      <c r="B13" s="16">
        <v>2</v>
      </c>
      <c r="C13" s="17" t="s">
        <v>37</v>
      </c>
      <c r="D13" s="50"/>
    </row>
    <row r="14" spans="1:4" s="11" customFormat="1" ht="15" customHeight="1">
      <c r="A14" s="15"/>
      <c r="B14" s="16">
        <v>3</v>
      </c>
      <c r="C14" s="17" t="s">
        <v>22</v>
      </c>
      <c r="D14" s="50"/>
    </row>
    <row r="15" spans="1:4" s="11" customFormat="1" ht="15" customHeight="1">
      <c r="A15" s="15"/>
      <c r="B15" s="16">
        <v>4</v>
      </c>
      <c r="C15" s="17" t="s">
        <v>63</v>
      </c>
      <c r="D15" s="50"/>
    </row>
    <row r="16" spans="1:4" s="11" customFormat="1" ht="15">
      <c r="A16" s="19"/>
      <c r="B16" s="20">
        <v>5</v>
      </c>
      <c r="C16" s="27" t="s">
        <v>65</v>
      </c>
      <c r="D16" s="51"/>
    </row>
    <row r="17" spans="1:4" s="11" customFormat="1" ht="15" customHeight="1">
      <c r="A17" s="23"/>
      <c r="B17" s="23"/>
      <c r="C17" s="28"/>
      <c r="D17" s="33"/>
    </row>
    <row r="18" spans="1:4" s="11" customFormat="1" ht="47.25">
      <c r="A18" s="44" t="s">
        <v>6</v>
      </c>
      <c r="B18" s="45"/>
      <c r="C18" s="10" t="s">
        <v>15</v>
      </c>
      <c r="D18" s="24" t="s">
        <v>36</v>
      </c>
    </row>
    <row r="19" spans="1:4" s="11" customFormat="1" ht="30">
      <c r="A19" s="12" t="s">
        <v>49</v>
      </c>
      <c r="B19" s="13">
        <v>1</v>
      </c>
      <c r="C19" s="14" t="s">
        <v>28</v>
      </c>
      <c r="D19" s="46"/>
    </row>
    <row r="20" spans="1:4" s="11" customFormat="1" ht="15" customHeight="1">
      <c r="A20" s="15"/>
      <c r="B20" s="16">
        <v>2</v>
      </c>
      <c r="C20" s="17" t="s">
        <v>0</v>
      </c>
      <c r="D20" s="47"/>
    </row>
    <row r="21" spans="1:4" s="11" customFormat="1" ht="15" customHeight="1">
      <c r="A21" s="15"/>
      <c r="B21" s="16">
        <v>3</v>
      </c>
      <c r="C21" s="17" t="s">
        <v>66</v>
      </c>
      <c r="D21" s="47"/>
    </row>
    <row r="22" spans="1:4" s="11" customFormat="1" ht="15" customHeight="1">
      <c r="A22" s="15"/>
      <c r="B22" s="16">
        <v>4</v>
      </c>
      <c r="C22" s="17" t="s">
        <v>43</v>
      </c>
      <c r="D22" s="47"/>
    </row>
    <row r="23" spans="1:4" s="11" customFormat="1" ht="15" customHeight="1">
      <c r="A23" s="15"/>
      <c r="B23" s="16">
        <v>5</v>
      </c>
      <c r="C23" s="17" t="s">
        <v>11</v>
      </c>
      <c r="D23" s="47"/>
    </row>
    <row r="24" spans="1:4" s="11" customFormat="1" ht="15" customHeight="1">
      <c r="A24" s="19"/>
      <c r="B24" s="20">
        <v>6</v>
      </c>
      <c r="C24" s="21" t="s">
        <v>27</v>
      </c>
      <c r="D24" s="48"/>
    </row>
    <row r="25" spans="1:4" s="11" customFormat="1" ht="15" customHeight="1">
      <c r="A25" s="23"/>
      <c r="B25" s="23"/>
      <c r="C25" s="23"/>
      <c r="D25" s="33"/>
    </row>
    <row r="26" spans="1:4" s="11" customFormat="1" ht="31.5">
      <c r="A26" s="44" t="s">
        <v>3</v>
      </c>
      <c r="B26" s="45"/>
      <c r="C26" s="10" t="s">
        <v>52</v>
      </c>
      <c r="D26" s="24" t="s">
        <v>36</v>
      </c>
    </row>
    <row r="27" spans="1:4" s="11" customFormat="1" ht="30">
      <c r="A27" s="29" t="s">
        <v>49</v>
      </c>
      <c r="B27" s="13">
        <v>1</v>
      </c>
      <c r="C27" s="14" t="s">
        <v>60</v>
      </c>
      <c r="D27" s="46"/>
    </row>
    <row r="28" spans="1:4" s="11" customFormat="1" ht="15" customHeight="1">
      <c r="A28" s="15"/>
      <c r="B28" s="16">
        <v>2</v>
      </c>
      <c r="C28" s="17" t="s">
        <v>29</v>
      </c>
      <c r="D28" s="47"/>
    </row>
    <row r="29" spans="1:4" s="11" customFormat="1" ht="15" customHeight="1">
      <c r="A29" s="15"/>
      <c r="B29" s="16">
        <v>3</v>
      </c>
      <c r="C29" s="17" t="s">
        <v>46</v>
      </c>
      <c r="D29" s="47"/>
    </row>
    <row r="30" spans="1:4" s="11" customFormat="1" ht="15" customHeight="1">
      <c r="A30" s="15"/>
      <c r="B30" s="16">
        <v>4</v>
      </c>
      <c r="C30" s="17" t="s">
        <v>4</v>
      </c>
      <c r="D30" s="47"/>
    </row>
    <row r="31" spans="1:4" s="11" customFormat="1" ht="15" customHeight="1">
      <c r="A31" s="15"/>
      <c r="B31" s="16">
        <v>5</v>
      </c>
      <c r="C31" s="17" t="s">
        <v>12</v>
      </c>
      <c r="D31" s="47"/>
    </row>
    <row r="32" spans="1:4" s="11" customFormat="1" ht="15" customHeight="1">
      <c r="A32" s="19"/>
      <c r="B32" s="20">
        <v>6</v>
      </c>
      <c r="C32" s="21" t="s">
        <v>41</v>
      </c>
      <c r="D32" s="47"/>
    </row>
    <row r="33" spans="1:4" s="11" customFormat="1" ht="15" customHeight="1">
      <c r="A33" s="22"/>
      <c r="B33" s="23"/>
      <c r="C33" s="41"/>
      <c r="D33" s="33"/>
    </row>
    <row r="34" spans="1:4" s="11" customFormat="1" ht="31.5">
      <c r="A34" s="44" t="s">
        <v>2</v>
      </c>
      <c r="B34" s="45"/>
      <c r="C34" s="10" t="s">
        <v>55</v>
      </c>
      <c r="D34" s="24" t="s">
        <v>36</v>
      </c>
    </row>
    <row r="35" spans="1:4" s="11" customFormat="1" ht="30">
      <c r="A35" s="12" t="s">
        <v>49</v>
      </c>
      <c r="B35" s="13">
        <v>1</v>
      </c>
      <c r="C35" s="30" t="s">
        <v>34</v>
      </c>
      <c r="D35" s="46"/>
    </row>
    <row r="36" spans="1:4" s="11" customFormat="1" ht="15">
      <c r="A36" s="15"/>
      <c r="B36" s="16">
        <v>2</v>
      </c>
      <c r="C36" s="18" t="s">
        <v>40</v>
      </c>
      <c r="D36" s="47"/>
    </row>
    <row r="37" spans="1:4" s="11" customFormat="1" ht="15" customHeight="1">
      <c r="A37" s="15"/>
      <c r="B37" s="16">
        <v>3</v>
      </c>
      <c r="C37" s="17" t="s">
        <v>44</v>
      </c>
      <c r="D37" s="47"/>
    </row>
    <row r="38" spans="1:4" s="11" customFormat="1" ht="15" customHeight="1">
      <c r="A38" s="15"/>
      <c r="B38" s="16">
        <v>4</v>
      </c>
      <c r="C38" s="17" t="s">
        <v>61</v>
      </c>
      <c r="D38" s="47"/>
    </row>
    <row r="39" spans="1:4" s="11" customFormat="1" ht="15" customHeight="1">
      <c r="A39" s="15"/>
      <c r="B39" s="16">
        <v>5</v>
      </c>
      <c r="C39" s="17" t="s">
        <v>42</v>
      </c>
      <c r="D39" s="47"/>
    </row>
    <row r="40" spans="1:4" s="11" customFormat="1" ht="15" customHeight="1">
      <c r="A40" s="15"/>
      <c r="B40" s="16">
        <v>6</v>
      </c>
      <c r="C40" s="17" t="s">
        <v>62</v>
      </c>
      <c r="D40" s="47"/>
    </row>
    <row r="41" spans="1:4" s="11" customFormat="1" ht="15" customHeight="1">
      <c r="A41" s="15"/>
      <c r="B41" s="16">
        <v>7</v>
      </c>
      <c r="C41" s="17" t="s">
        <v>31</v>
      </c>
      <c r="D41" s="47"/>
    </row>
    <row r="42" spans="1:4" s="11" customFormat="1" ht="15" customHeight="1">
      <c r="A42" s="15"/>
      <c r="B42" s="16">
        <v>8</v>
      </c>
      <c r="C42" s="17" t="s">
        <v>56</v>
      </c>
      <c r="D42" s="47"/>
    </row>
    <row r="43" spans="1:4" s="11" customFormat="1" ht="15" customHeight="1">
      <c r="A43" s="15"/>
      <c r="B43" s="16">
        <v>9</v>
      </c>
      <c r="C43" s="17" t="s">
        <v>18</v>
      </c>
      <c r="D43" s="47"/>
    </row>
    <row r="44" spans="1:4" s="11" customFormat="1" ht="15" customHeight="1">
      <c r="A44" s="19"/>
      <c r="B44" s="31">
        <v>10</v>
      </c>
      <c r="C44" s="32" t="s">
        <v>35</v>
      </c>
      <c r="D44" s="47"/>
    </row>
    <row r="45" spans="1:4" s="11" customFormat="1" ht="15" customHeight="1">
      <c r="A45" s="22"/>
      <c r="B45" s="33"/>
      <c r="C45" s="42"/>
      <c r="D45" s="33"/>
    </row>
    <row r="46" spans="1:4" s="11" customFormat="1" ht="31.5">
      <c r="A46" s="44" t="s">
        <v>21</v>
      </c>
      <c r="B46" s="45"/>
      <c r="C46" s="10" t="s">
        <v>33</v>
      </c>
      <c r="D46" s="24" t="s">
        <v>36</v>
      </c>
    </row>
    <row r="47" spans="1:4" s="11" customFormat="1" ht="30">
      <c r="A47" s="12" t="s">
        <v>49</v>
      </c>
      <c r="B47" s="13">
        <v>1</v>
      </c>
      <c r="C47" s="30" t="s">
        <v>34</v>
      </c>
      <c r="D47" s="46"/>
    </row>
    <row r="48" spans="1:4" s="11" customFormat="1" ht="15">
      <c r="A48" s="15"/>
      <c r="B48" s="16">
        <v>2</v>
      </c>
      <c r="C48" s="18" t="s">
        <v>40</v>
      </c>
      <c r="D48" s="47"/>
    </row>
    <row r="49" spans="1:4" s="11" customFormat="1" ht="15" customHeight="1">
      <c r="A49" s="15"/>
      <c r="B49" s="16">
        <v>3</v>
      </c>
      <c r="C49" s="17" t="s">
        <v>44</v>
      </c>
      <c r="D49" s="47"/>
    </row>
    <row r="50" spans="1:4" s="11" customFormat="1" ht="15" customHeight="1">
      <c r="A50" s="15"/>
      <c r="B50" s="16">
        <v>4</v>
      </c>
      <c r="C50" s="17" t="s">
        <v>61</v>
      </c>
      <c r="D50" s="47"/>
    </row>
    <row r="51" spans="1:4" s="11" customFormat="1" ht="15" customHeight="1">
      <c r="A51" s="15"/>
      <c r="B51" s="16">
        <v>5</v>
      </c>
      <c r="C51" s="17" t="s">
        <v>42</v>
      </c>
      <c r="D51" s="47"/>
    </row>
    <row r="52" spans="1:4" s="11" customFormat="1" ht="15" customHeight="1">
      <c r="A52" s="15"/>
      <c r="B52" s="16">
        <v>6</v>
      </c>
      <c r="C52" s="17" t="s">
        <v>62</v>
      </c>
      <c r="D52" s="47"/>
    </row>
    <row r="53" spans="1:4" s="11" customFormat="1" ht="15" customHeight="1">
      <c r="A53" s="15"/>
      <c r="B53" s="16">
        <v>7</v>
      </c>
      <c r="C53" s="17" t="s">
        <v>31</v>
      </c>
      <c r="D53" s="47"/>
    </row>
    <row r="54" spans="1:4" s="11" customFormat="1" ht="15" customHeight="1">
      <c r="A54" s="15"/>
      <c r="B54" s="16">
        <v>8</v>
      </c>
      <c r="C54" s="17" t="s">
        <v>56</v>
      </c>
      <c r="D54" s="47"/>
    </row>
    <row r="55" spans="1:4" s="11" customFormat="1" ht="15" customHeight="1">
      <c r="A55" s="15"/>
      <c r="B55" s="16">
        <v>9</v>
      </c>
      <c r="C55" s="17" t="s">
        <v>18</v>
      </c>
      <c r="D55" s="47"/>
    </row>
    <row r="56" spans="1:4" s="11" customFormat="1" ht="15" customHeight="1">
      <c r="A56" s="19"/>
      <c r="B56" s="31">
        <v>10</v>
      </c>
      <c r="C56" s="32" t="s">
        <v>35</v>
      </c>
      <c r="D56" s="47"/>
    </row>
    <row r="57" spans="1:4" s="11" customFormat="1" ht="15" customHeight="1">
      <c r="A57" s="22"/>
      <c r="B57" s="23"/>
      <c r="C57" s="41"/>
      <c r="D57" s="33"/>
    </row>
    <row r="58" spans="1:4" s="11" customFormat="1" ht="31.5">
      <c r="A58" s="44" t="s">
        <v>23</v>
      </c>
      <c r="B58" s="45"/>
      <c r="C58" s="10" t="s">
        <v>13</v>
      </c>
      <c r="D58" s="24" t="s">
        <v>36</v>
      </c>
    </row>
    <row r="59" spans="1:4" s="11" customFormat="1" ht="30">
      <c r="A59" s="12" t="s">
        <v>49</v>
      </c>
      <c r="B59" s="13">
        <v>1</v>
      </c>
      <c r="C59" s="30" t="s">
        <v>34</v>
      </c>
      <c r="D59" s="46"/>
    </row>
    <row r="60" spans="1:4" s="11" customFormat="1" ht="15">
      <c r="A60" s="15"/>
      <c r="B60" s="16">
        <v>2</v>
      </c>
      <c r="C60" s="18" t="s">
        <v>40</v>
      </c>
      <c r="D60" s="47"/>
    </row>
    <row r="61" spans="1:4" s="11" customFormat="1" ht="15" customHeight="1">
      <c r="A61" s="15"/>
      <c r="B61" s="16">
        <v>3</v>
      </c>
      <c r="C61" s="17" t="s">
        <v>44</v>
      </c>
      <c r="D61" s="47"/>
    </row>
    <row r="62" spans="1:4" s="11" customFormat="1" ht="15" customHeight="1">
      <c r="A62" s="15"/>
      <c r="B62" s="16">
        <v>4</v>
      </c>
      <c r="C62" s="17" t="s">
        <v>61</v>
      </c>
      <c r="D62" s="47"/>
    </row>
    <row r="63" spans="1:4" s="11" customFormat="1" ht="15" customHeight="1">
      <c r="A63" s="15"/>
      <c r="B63" s="16">
        <v>5</v>
      </c>
      <c r="C63" s="17" t="s">
        <v>42</v>
      </c>
      <c r="D63" s="47"/>
    </row>
    <row r="64" spans="1:4" s="11" customFormat="1" ht="15" customHeight="1">
      <c r="A64" s="15"/>
      <c r="B64" s="16">
        <v>6</v>
      </c>
      <c r="C64" s="17" t="s">
        <v>62</v>
      </c>
      <c r="D64" s="47"/>
    </row>
    <row r="65" spans="1:4" s="11" customFormat="1" ht="15" customHeight="1">
      <c r="A65" s="15"/>
      <c r="B65" s="16">
        <v>7</v>
      </c>
      <c r="C65" s="17" t="s">
        <v>31</v>
      </c>
      <c r="D65" s="47"/>
    </row>
    <row r="66" spans="1:4" s="11" customFormat="1" ht="15" customHeight="1">
      <c r="A66" s="15"/>
      <c r="B66" s="16">
        <v>8</v>
      </c>
      <c r="C66" s="17" t="s">
        <v>56</v>
      </c>
      <c r="D66" s="47"/>
    </row>
    <row r="67" spans="2:4" s="11" customFormat="1" ht="15" customHeight="1">
      <c r="B67" s="16">
        <v>9</v>
      </c>
      <c r="C67" s="17" t="s">
        <v>18</v>
      </c>
      <c r="D67" s="48"/>
    </row>
    <row r="68" spans="1:4" s="11" customFormat="1" ht="15" customHeight="1">
      <c r="A68" s="19"/>
      <c r="B68" s="31">
        <v>10</v>
      </c>
      <c r="C68" s="32" t="s">
        <v>35</v>
      </c>
      <c r="D68" s="52"/>
    </row>
    <row r="69" spans="1:4" s="11" customFormat="1" ht="15" customHeight="1">
      <c r="A69" s="22"/>
      <c r="B69" s="23"/>
      <c r="C69" s="41"/>
      <c r="D69" s="33"/>
    </row>
    <row r="70" spans="1:4" s="11" customFormat="1" ht="31.5">
      <c r="A70" s="44" t="s">
        <v>16</v>
      </c>
      <c r="B70" s="45"/>
      <c r="C70" s="10" t="s">
        <v>54</v>
      </c>
      <c r="D70" s="24" t="s">
        <v>36</v>
      </c>
    </row>
    <row r="71" spans="1:4" s="11" customFormat="1" ht="30">
      <c r="A71" s="12" t="s">
        <v>49</v>
      </c>
      <c r="B71" s="13">
        <v>1</v>
      </c>
      <c r="C71" s="30" t="s">
        <v>34</v>
      </c>
      <c r="D71" s="46"/>
    </row>
    <row r="72" spans="1:4" s="11" customFormat="1" ht="15">
      <c r="A72" s="15"/>
      <c r="B72" s="16">
        <v>2</v>
      </c>
      <c r="C72" s="18" t="s">
        <v>40</v>
      </c>
      <c r="D72" s="47"/>
    </row>
    <row r="73" spans="1:4" s="11" customFormat="1" ht="15" customHeight="1">
      <c r="A73" s="15"/>
      <c r="B73" s="16">
        <v>3</v>
      </c>
      <c r="C73" s="17" t="s">
        <v>44</v>
      </c>
      <c r="D73" s="47"/>
    </row>
    <row r="74" spans="1:4" s="11" customFormat="1" ht="15" customHeight="1">
      <c r="A74" s="15"/>
      <c r="B74" s="16">
        <v>4</v>
      </c>
      <c r="C74" s="17" t="s">
        <v>61</v>
      </c>
      <c r="D74" s="47"/>
    </row>
    <row r="75" spans="1:4" s="11" customFormat="1" ht="15" customHeight="1">
      <c r="A75" s="15"/>
      <c r="B75" s="16">
        <v>5</v>
      </c>
      <c r="C75" s="17" t="s">
        <v>42</v>
      </c>
      <c r="D75" s="47"/>
    </row>
    <row r="76" spans="1:4" s="11" customFormat="1" ht="15" customHeight="1">
      <c r="A76" s="15"/>
      <c r="B76" s="16">
        <v>6</v>
      </c>
      <c r="C76" s="17" t="s">
        <v>62</v>
      </c>
      <c r="D76" s="48"/>
    </row>
    <row r="77" spans="1:4" s="11" customFormat="1" ht="15" customHeight="1">
      <c r="A77" s="15"/>
      <c r="B77" s="16">
        <v>7</v>
      </c>
      <c r="C77" s="17" t="s">
        <v>31</v>
      </c>
      <c r="D77" s="52"/>
    </row>
    <row r="78" spans="1:4" s="11" customFormat="1" ht="15" customHeight="1">
      <c r="A78" s="15"/>
      <c r="B78" s="16">
        <v>8</v>
      </c>
      <c r="C78" s="17" t="s">
        <v>56</v>
      </c>
      <c r="D78" s="52"/>
    </row>
    <row r="79" spans="1:4" s="11" customFormat="1" ht="15" customHeight="1">
      <c r="A79" s="15"/>
      <c r="B79" s="16">
        <v>9</v>
      </c>
      <c r="C79" s="17" t="s">
        <v>18</v>
      </c>
      <c r="D79" s="52"/>
    </row>
    <row r="80" spans="1:4" s="11" customFormat="1" ht="15" customHeight="1">
      <c r="A80" s="19"/>
      <c r="B80" s="31">
        <v>10</v>
      </c>
      <c r="C80" s="32" t="s">
        <v>35</v>
      </c>
      <c r="D80" s="52"/>
    </row>
    <row r="81" spans="1:4" s="11" customFormat="1" ht="15" customHeight="1">
      <c r="A81" s="22"/>
      <c r="B81" s="33"/>
      <c r="C81" s="23"/>
      <c r="D81" s="33"/>
    </row>
    <row r="82" spans="1:4" s="11" customFormat="1" ht="31.5">
      <c r="A82" s="44" t="s">
        <v>17</v>
      </c>
      <c r="B82" s="45"/>
      <c r="C82" s="10" t="s">
        <v>14</v>
      </c>
      <c r="D82" s="24" t="s">
        <v>36</v>
      </c>
    </row>
    <row r="83" spans="1:4" s="11" customFormat="1" ht="30">
      <c r="A83" s="12" t="s">
        <v>49</v>
      </c>
      <c r="B83" s="13">
        <v>1</v>
      </c>
      <c r="C83" s="30" t="s">
        <v>34</v>
      </c>
      <c r="D83" s="49"/>
    </row>
    <row r="84" spans="1:4" s="11" customFormat="1" ht="15">
      <c r="A84" s="34"/>
      <c r="B84" s="16">
        <v>2</v>
      </c>
      <c r="C84" s="18" t="s">
        <v>40</v>
      </c>
      <c r="D84" s="50"/>
    </row>
    <row r="85" spans="1:4" s="11" customFormat="1" ht="15" customHeight="1">
      <c r="A85" s="15"/>
      <c r="B85" s="16">
        <v>3</v>
      </c>
      <c r="C85" s="17" t="s">
        <v>44</v>
      </c>
      <c r="D85" s="50"/>
    </row>
    <row r="86" spans="1:4" s="11" customFormat="1" ht="15" customHeight="1">
      <c r="A86" s="15"/>
      <c r="B86" s="16">
        <v>4</v>
      </c>
      <c r="C86" s="17" t="s">
        <v>61</v>
      </c>
      <c r="D86" s="50"/>
    </row>
    <row r="87" spans="1:4" s="11" customFormat="1" ht="15" customHeight="1">
      <c r="A87" s="15"/>
      <c r="B87" s="16">
        <v>5</v>
      </c>
      <c r="C87" s="17" t="s">
        <v>42</v>
      </c>
      <c r="D87" s="50"/>
    </row>
    <row r="88" spans="1:4" s="11" customFormat="1" ht="15" customHeight="1">
      <c r="A88" s="15"/>
      <c r="B88" s="16">
        <v>6</v>
      </c>
      <c r="C88" s="17" t="s">
        <v>62</v>
      </c>
      <c r="D88" s="50"/>
    </row>
    <row r="89" spans="1:4" s="11" customFormat="1" ht="15" customHeight="1">
      <c r="A89" s="15"/>
      <c r="B89" s="16">
        <v>7</v>
      </c>
      <c r="C89" s="17" t="s">
        <v>31</v>
      </c>
      <c r="D89" s="50"/>
    </row>
    <row r="90" spans="1:4" s="11" customFormat="1" ht="15" customHeight="1">
      <c r="A90" s="15"/>
      <c r="B90" s="16">
        <v>8</v>
      </c>
      <c r="C90" s="17" t="s">
        <v>56</v>
      </c>
      <c r="D90" s="50"/>
    </row>
    <row r="91" spans="1:4" s="11" customFormat="1" ht="15" customHeight="1">
      <c r="A91" s="15"/>
      <c r="B91" s="16">
        <v>9</v>
      </c>
      <c r="C91" s="17" t="s">
        <v>18</v>
      </c>
      <c r="D91" s="50"/>
    </row>
    <row r="92" spans="1:4" s="11" customFormat="1" ht="15" customHeight="1">
      <c r="A92" s="19"/>
      <c r="B92" s="31">
        <v>10</v>
      </c>
      <c r="C92" s="32" t="s">
        <v>35</v>
      </c>
      <c r="D92" s="51"/>
    </row>
    <row r="93" spans="1:4" s="11" customFormat="1" ht="15" customHeight="1">
      <c r="A93" s="22"/>
      <c r="B93" s="33"/>
      <c r="C93" s="23"/>
      <c r="D93" s="33"/>
    </row>
    <row r="94" spans="1:4" s="11" customFormat="1" ht="47.25">
      <c r="A94" s="44" t="s">
        <v>53</v>
      </c>
      <c r="B94" s="45"/>
      <c r="C94" s="10" t="s">
        <v>64</v>
      </c>
      <c r="D94" s="24" t="s">
        <v>36</v>
      </c>
    </row>
    <row r="95" spans="1:4" s="11" customFormat="1" ht="30">
      <c r="A95" s="12" t="s">
        <v>49</v>
      </c>
      <c r="B95" s="13">
        <v>1</v>
      </c>
      <c r="C95" s="14" t="s">
        <v>24</v>
      </c>
      <c r="D95" s="46"/>
    </row>
    <row r="96" spans="1:4" s="11" customFormat="1" ht="15" customHeight="1">
      <c r="A96" s="15"/>
      <c r="B96" s="16">
        <v>2</v>
      </c>
      <c r="C96" s="17" t="s">
        <v>38</v>
      </c>
      <c r="D96" s="47"/>
    </row>
    <row r="97" spans="1:4" s="11" customFormat="1" ht="15" customHeight="1">
      <c r="A97" s="15"/>
      <c r="B97" s="16">
        <v>3</v>
      </c>
      <c r="C97" s="17" t="s">
        <v>20</v>
      </c>
      <c r="D97" s="47"/>
    </row>
    <row r="98" spans="1:4" s="11" customFormat="1" ht="15" customHeight="1">
      <c r="A98" s="19"/>
      <c r="B98" s="20">
        <v>4</v>
      </c>
      <c r="C98" s="21" t="s">
        <v>10</v>
      </c>
      <c r="D98" s="47"/>
    </row>
    <row r="99" spans="1:4" s="11" customFormat="1" ht="15" customHeight="1">
      <c r="A99" s="22"/>
      <c r="B99" s="23"/>
      <c r="C99" s="41"/>
      <c r="D99" s="33"/>
    </row>
    <row r="100" spans="1:4" s="11" customFormat="1" ht="31.5">
      <c r="A100" s="44" t="s">
        <v>51</v>
      </c>
      <c r="B100" s="45"/>
      <c r="C100" s="10" t="s">
        <v>32</v>
      </c>
      <c r="D100" s="24" t="s">
        <v>36</v>
      </c>
    </row>
    <row r="101" spans="1:4" s="11" customFormat="1" ht="30">
      <c r="A101" s="12" t="s">
        <v>49</v>
      </c>
      <c r="B101" s="13">
        <v>1</v>
      </c>
      <c r="C101" s="14" t="s">
        <v>24</v>
      </c>
      <c r="D101" s="46"/>
    </row>
    <row r="102" spans="1:4" s="11" customFormat="1" ht="15" customHeight="1">
      <c r="A102" s="15"/>
      <c r="B102" s="16">
        <v>2</v>
      </c>
      <c r="C102" s="17" t="s">
        <v>38</v>
      </c>
      <c r="D102" s="47"/>
    </row>
    <row r="103" spans="1:4" s="11" customFormat="1" ht="15" customHeight="1">
      <c r="A103" s="15"/>
      <c r="B103" s="16">
        <v>3</v>
      </c>
      <c r="C103" s="17" t="s">
        <v>20</v>
      </c>
      <c r="D103" s="47"/>
    </row>
    <row r="104" spans="1:4" s="11" customFormat="1" ht="15" customHeight="1">
      <c r="A104" s="19"/>
      <c r="B104" s="20">
        <v>4</v>
      </c>
      <c r="C104" s="21" t="s">
        <v>10</v>
      </c>
      <c r="D104" s="47"/>
    </row>
    <row r="105" spans="1:4" s="11" customFormat="1" ht="15" customHeight="1">
      <c r="A105" s="22"/>
      <c r="B105" s="23"/>
      <c r="C105" s="41"/>
      <c r="D105" s="33"/>
    </row>
    <row r="106" spans="1:4" s="11" customFormat="1" ht="31.5">
      <c r="A106" s="44" t="s">
        <v>50</v>
      </c>
      <c r="B106" s="45"/>
      <c r="C106" s="10" t="s">
        <v>19</v>
      </c>
      <c r="D106" s="24" t="s">
        <v>36</v>
      </c>
    </row>
    <row r="107" spans="1:4" s="11" customFormat="1" ht="30">
      <c r="A107" s="12" t="s">
        <v>49</v>
      </c>
      <c r="B107" s="13">
        <v>1</v>
      </c>
      <c r="C107" s="14" t="s">
        <v>24</v>
      </c>
      <c r="D107" s="46"/>
    </row>
    <row r="108" spans="1:4" s="11" customFormat="1" ht="15" customHeight="1">
      <c r="A108" s="15"/>
      <c r="B108" s="16">
        <v>2</v>
      </c>
      <c r="C108" s="17" t="s">
        <v>38</v>
      </c>
      <c r="D108" s="47"/>
    </row>
    <row r="109" spans="1:4" s="11" customFormat="1" ht="15" customHeight="1">
      <c r="A109" s="15"/>
      <c r="B109" s="16">
        <v>3</v>
      </c>
      <c r="C109" s="17" t="s">
        <v>20</v>
      </c>
      <c r="D109" s="47"/>
    </row>
    <row r="110" spans="1:4" s="11" customFormat="1" ht="15" customHeight="1">
      <c r="A110" s="19"/>
      <c r="B110" s="20">
        <v>4</v>
      </c>
      <c r="C110" s="21" t="s">
        <v>10</v>
      </c>
      <c r="D110" s="47"/>
    </row>
    <row r="111" spans="1:4" s="11" customFormat="1" ht="15" customHeight="1">
      <c r="A111" s="22"/>
      <c r="B111" s="33"/>
      <c r="C111" s="42"/>
      <c r="D111" s="33"/>
    </row>
    <row r="112" spans="1:4" s="11" customFormat="1" ht="31.5">
      <c r="A112" s="44" t="s">
        <v>47</v>
      </c>
      <c r="B112" s="45"/>
      <c r="C112" s="10" t="s">
        <v>59</v>
      </c>
      <c r="D112" s="24" t="s">
        <v>36</v>
      </c>
    </row>
    <row r="113" spans="1:4" s="11" customFormat="1" ht="30">
      <c r="A113" s="12" t="s">
        <v>49</v>
      </c>
      <c r="B113" s="13">
        <v>1</v>
      </c>
      <c r="C113" s="14" t="s">
        <v>24</v>
      </c>
      <c r="D113" s="46"/>
    </row>
    <row r="114" spans="1:4" s="11" customFormat="1" ht="15" customHeight="1">
      <c r="A114" s="15"/>
      <c r="B114" s="16">
        <v>2</v>
      </c>
      <c r="C114" s="17" t="s">
        <v>38</v>
      </c>
      <c r="D114" s="47"/>
    </row>
    <row r="115" spans="1:4" s="11" customFormat="1" ht="15" customHeight="1">
      <c r="A115" s="15"/>
      <c r="B115" s="16">
        <v>3</v>
      </c>
      <c r="C115" s="17" t="s">
        <v>20</v>
      </c>
      <c r="D115" s="47"/>
    </row>
    <row r="116" spans="1:4" s="11" customFormat="1" ht="15" customHeight="1">
      <c r="A116" s="19"/>
      <c r="B116" s="20">
        <v>4</v>
      </c>
      <c r="C116" s="21" t="s">
        <v>10</v>
      </c>
      <c r="D116" s="47"/>
    </row>
    <row r="117" spans="1:4" s="11" customFormat="1" ht="15" customHeight="1">
      <c r="A117" s="36"/>
      <c r="B117" s="13"/>
      <c r="C117" s="37"/>
      <c r="D117" s="13"/>
    </row>
    <row r="118" spans="1:4" ht="15" customHeight="1" thickBot="1">
      <c r="A118" s="38"/>
      <c r="B118" s="39"/>
      <c r="C118" s="40"/>
      <c r="D118" s="39"/>
    </row>
    <row r="119" spans="1:4" ht="76.5" customHeight="1" thickBot="1">
      <c r="A119" s="9" t="s">
        <v>5</v>
      </c>
      <c r="B119" s="54">
        <f>Лист2!B15</f>
        <v>0</v>
      </c>
      <c r="C119" s="55"/>
      <c r="D119" s="9" t="s">
        <v>57</v>
      </c>
    </row>
    <row r="120" ht="15" customHeight="1" thickBot="1"/>
    <row r="121" spans="1:3" ht="90.75" thickBot="1">
      <c r="A121" s="9" t="s">
        <v>67</v>
      </c>
      <c r="B121" s="54">
        <f>Лист2!B16</f>
        <v>2</v>
      </c>
      <c r="C121" s="55"/>
    </row>
  </sheetData>
  <sheetProtection/>
  <mergeCells count="30">
    <mergeCell ref="B119:C119"/>
    <mergeCell ref="B121:C121"/>
    <mergeCell ref="D101:D104"/>
    <mergeCell ref="A106:B106"/>
    <mergeCell ref="D107:D110"/>
    <mergeCell ref="A112:B112"/>
    <mergeCell ref="D113:D116"/>
    <mergeCell ref="D95:D98"/>
    <mergeCell ref="A100:B100"/>
    <mergeCell ref="D35:D44"/>
    <mergeCell ref="A46:B46"/>
    <mergeCell ref="D47:D56"/>
    <mergeCell ref="A58:B58"/>
    <mergeCell ref="D59:D68"/>
    <mergeCell ref="A70:B70"/>
    <mergeCell ref="D71:D80"/>
    <mergeCell ref="A82:B82"/>
    <mergeCell ref="D19:D24"/>
    <mergeCell ref="A26:B26"/>
    <mergeCell ref="D27:D32"/>
    <mergeCell ref="A34:B34"/>
    <mergeCell ref="D83:D92"/>
    <mergeCell ref="A94:B94"/>
    <mergeCell ref="A2:B2"/>
    <mergeCell ref="A5:B5"/>
    <mergeCell ref="D6:D9"/>
    <mergeCell ref="A11:B11"/>
    <mergeCell ref="D12:D16"/>
    <mergeCell ref="A18:B18"/>
    <mergeCell ref="A3:D3"/>
  </mergeCells>
  <printOptions/>
  <pageMargins left="0.31" right="0.33" top="0.48" bottom="0.5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3" sqref="B3"/>
    </sheetView>
  </sheetViews>
  <sheetFormatPr defaultColWidth="9.140625" defaultRowHeight="15" customHeight="1"/>
  <cols>
    <col min="1" max="1" width="9.140625" style="0" customWidth="1"/>
    <col min="2" max="2" width="27.7109375" style="0" customWidth="1"/>
    <col min="3" max="5" width="9.140625" style="0" customWidth="1"/>
  </cols>
  <sheetData>
    <row r="1" spans="1:2" ht="25.5">
      <c r="A1" s="5" t="s">
        <v>26</v>
      </c>
      <c r="B1" s="6" t="s">
        <v>39</v>
      </c>
    </row>
    <row r="2" spans="1:2" ht="15" customHeight="1">
      <c r="A2" s="5">
        <v>1</v>
      </c>
      <c r="B2" s="5">
        <f>IF(('Тест 1'!D6=3),1,0)</f>
        <v>0</v>
      </c>
    </row>
    <row r="3" spans="1:2" ht="15" customHeight="1">
      <c r="A3" s="5">
        <v>2</v>
      </c>
      <c r="B3">
        <f>IF('Тест 1'!D12=5,1,0)</f>
        <v>0</v>
      </c>
    </row>
    <row r="4" spans="1:2" ht="15" customHeight="1">
      <c r="A4" s="5">
        <v>3</v>
      </c>
      <c r="B4">
        <f>IF('Тест 1'!D19=2,1,0)</f>
        <v>0</v>
      </c>
    </row>
    <row r="5" spans="1:2" ht="15" customHeight="1">
      <c r="A5" s="5">
        <v>4</v>
      </c>
      <c r="B5">
        <f>IF('Тест 1'!D27=126,1,0)</f>
        <v>0</v>
      </c>
    </row>
    <row r="6" spans="1:2" ht="15" customHeight="1">
      <c r="A6" s="5">
        <v>5</v>
      </c>
      <c r="B6">
        <f>IF('Тест 1'!D35=49,1,0)</f>
        <v>0</v>
      </c>
    </row>
    <row r="7" spans="1:2" ht="15" customHeight="1">
      <c r="A7" s="5">
        <v>6</v>
      </c>
      <c r="B7">
        <f>IF('Тест 1'!D47=27,1,0)</f>
        <v>0</v>
      </c>
    </row>
    <row r="8" spans="1:2" ht="15" customHeight="1">
      <c r="A8" s="5">
        <v>7</v>
      </c>
      <c r="B8">
        <f>IF('Тест 1'!D59=36,1,0)</f>
        <v>0</v>
      </c>
    </row>
    <row r="9" spans="1:2" ht="15" customHeight="1">
      <c r="A9" s="5">
        <v>8</v>
      </c>
      <c r="B9">
        <f>IF('Тест 1'!D71=18,1,0)</f>
        <v>0</v>
      </c>
    </row>
    <row r="10" spans="1:2" ht="15" customHeight="1">
      <c r="A10" s="5">
        <v>9</v>
      </c>
      <c r="B10">
        <f>IF('Тест 1'!D83=510,1,0)</f>
        <v>0</v>
      </c>
    </row>
    <row r="11" spans="1:2" ht="15" customHeight="1">
      <c r="A11" s="5">
        <v>10</v>
      </c>
      <c r="B11">
        <f>IF('Тест 1'!D95=1,1,0)</f>
        <v>0</v>
      </c>
    </row>
    <row r="12" spans="1:2" ht="15" customHeight="1">
      <c r="A12" s="5">
        <v>11</v>
      </c>
      <c r="B12">
        <f>IF('Тест 1'!D101=3,1,0)</f>
        <v>0</v>
      </c>
    </row>
    <row r="13" spans="1:2" ht="15" customHeight="1">
      <c r="A13" s="5">
        <v>12</v>
      </c>
      <c r="B13">
        <f>IF('Тест 1'!D107=4,1,0)</f>
        <v>0</v>
      </c>
    </row>
    <row r="14" spans="1:2" ht="15" customHeight="1">
      <c r="A14" s="5">
        <v>13</v>
      </c>
      <c r="B14">
        <f>IF('Тест 1'!D113=2,1,0)</f>
        <v>0</v>
      </c>
    </row>
    <row r="15" spans="1:2" ht="15" customHeight="1">
      <c r="A15" t="s">
        <v>68</v>
      </c>
      <c r="B15" s="5">
        <f>SUM(B2:B14)</f>
        <v>0</v>
      </c>
    </row>
    <row r="16" spans="1:2" ht="15" customHeight="1">
      <c r="A16" t="s">
        <v>69</v>
      </c>
      <c r="B16">
        <f>IF(B15&gt;=12,5,IF(B15&gt;=9,4,IF(B15&gt;6,3,2)))</f>
        <v>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 школы</cp:lastModifiedBy>
  <cp:lastPrinted>2011-11-12T04:23:32Z</cp:lastPrinted>
  <dcterms:created xsi:type="dcterms:W3CDTF">2011-11-11T12:40:01Z</dcterms:created>
  <dcterms:modified xsi:type="dcterms:W3CDTF">2011-11-12T04:24:19Z</dcterms:modified>
  <cp:category/>
  <cp:version/>
  <cp:contentType/>
  <cp:contentStatus/>
</cp:coreProperties>
</file>