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435" windowHeight="5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<sst xmlns="http://schemas.openxmlformats.org/spreadsheetml/2006/main" count="44" uniqueCount="38">
  <si>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High5 Zero Electrolyte Tablets - Cherry/Orange - 20 Tablets</t>
  </si>
  <si>
    <t>$11.78</t>
  </si>
  <si>
    <t>SRAM GXP Team BB Cups - English Thread</t>
  </si>
  <si>
    <t>$28.68</t>
  </si>
  <si>
    <t>SRAM PG730 Cassette 7sp - 12-32</t>
  </si>
  <si>
    <t>$21.52</t>
  </si>
  <si>
    <t>CamelBak Blowfish 2010 - 3L - Silver/Charcoal</t>
  </si>
  <si>
    <t>$77.46</t>
  </si>
  <si>
    <t>Lizard Skins Fork Boots - Black</t>
  </si>
  <si>
    <t>$14.33</t>
  </si>
  <si>
    <t>Speedo Junior Pacific Storm Goggles - One Size - Pink/Clear</t>
  </si>
  <si>
    <t>$8.60</t>
  </si>
  <si>
    <t>Arena Madella V Back - 30" - Black/Strawberry</t>
  </si>
  <si>
    <t>$51.64</t>
  </si>
  <si>
    <t>Azonic Accelerator Pedal 2011 - Black</t>
  </si>
  <si>
    <t>$90.37</t>
  </si>
  <si>
    <t>Asics Gel-Trail Attack 6 Shoes - UK9 - Orange/Black/Black</t>
  </si>
  <si>
    <t>$96.13</t>
  </si>
  <si>
    <t>Airwave MTB Tube - 26 x 2.1-2.6 Presta</t>
  </si>
  <si>
    <t>$4.28</t>
  </si>
  <si>
    <t>снято с карты</t>
  </si>
  <si>
    <t>в фунтах</t>
  </si>
  <si>
    <t>в долларах</t>
  </si>
  <si>
    <t>курсы</t>
  </si>
  <si>
    <t>aleks</t>
  </si>
  <si>
    <t>комиссия</t>
  </si>
  <si>
    <t>итого</t>
  </si>
  <si>
    <t>martin</t>
  </si>
  <si>
    <t>Док</t>
  </si>
  <si>
    <t>Duncan_Mclaud</t>
  </si>
  <si>
    <t>код</t>
  </si>
  <si>
    <t>владелец</t>
  </si>
  <si>
    <t>наименование</t>
  </si>
  <si>
    <t>валюта</t>
  </si>
  <si>
    <t>цена</t>
  </si>
  <si>
    <t>стоимость</t>
  </si>
  <si>
    <t>HEBart</t>
  </si>
  <si>
    <t>Pro100Сашка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</si>
</sst>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21" sqref="G21:G22"/>
    </sheetView>
  </sheetViews>
  <sheetFormatPr defaultColWidth="9.00390625" defaultRowHeight="12.75"/>
  <cols>
    <col min="1" max="1" width="14.375" style="0" bestFit="1" customWidth="1"/>
    <col min="3" max="3" width="53.00390625" style="0" bestFit="1" customWidth="1"/>
    <col min="5" max="5" width="9.125" style="1" customWidth="1"/>
    <col min="6" max="6" width="10.75390625" style="1" bestFit="1" customWidth="1"/>
  </cols>
  <sheetData>
    <row r="1" ht="12.75">
      <c r="D1" s="1"/>
    </row>
    <row r="2" spans="3:9" ht="12.75">
      <c r="C2" t="s">
        <v>20</v>
      </c>
      <c r="D2" s="1">
        <v>12794.17</v>
      </c>
      <c r="I2" s="1"/>
    </row>
    <row r="3" spans="3:4" ht="12.75">
      <c r="C3" t="s">
        <v>25</v>
      </c>
      <c r="D3" s="1">
        <v>95.96</v>
      </c>
    </row>
    <row r="4" spans="3:4" ht="12.75">
      <c r="C4" t="s">
        <v>26</v>
      </c>
      <c r="D4" s="2">
        <f>SUM(D2:D3)</f>
        <v>12890.13</v>
      </c>
    </row>
    <row r="5" spans="2:5" ht="12.75">
      <c r="B5" t="s">
        <v>23</v>
      </c>
      <c r="C5" t="s">
        <v>21</v>
      </c>
      <c r="D5" s="1">
        <v>252.13</v>
      </c>
      <c r="E5" s="2">
        <f>D4/D5</f>
        <v>51.12493554912148</v>
      </c>
    </row>
    <row r="6" spans="3:5" ht="12.75">
      <c r="C6" t="s">
        <v>22</v>
      </c>
      <c r="D6" s="1">
        <v>404.79</v>
      </c>
      <c r="E6" s="2">
        <f>D4/D6</f>
        <v>31.84399318164974</v>
      </c>
    </row>
    <row r="7" spans="4:5" ht="12.75">
      <c r="D7" s="1"/>
      <c r="E7" s="2"/>
    </row>
    <row r="8" spans="1:7" ht="12.75">
      <c r="A8" s="6" t="s">
        <v>31</v>
      </c>
      <c r="B8" s="6" t="s">
        <v>30</v>
      </c>
      <c r="C8" s="6" t="s">
        <v>32</v>
      </c>
      <c r="D8" s="6" t="s">
        <v>33</v>
      </c>
      <c r="E8" s="7" t="s">
        <v>34</v>
      </c>
      <c r="F8" s="7" t="s">
        <v>35</v>
      </c>
      <c r="G8" s="7" t="s">
        <v>26</v>
      </c>
    </row>
    <row r="9" spans="1:7" ht="12.75">
      <c r="A9" s="3" t="s">
        <v>24</v>
      </c>
      <c r="B9" s="3"/>
      <c r="C9" s="3" t="s">
        <v>16</v>
      </c>
      <c r="D9" s="3" t="s">
        <v>17</v>
      </c>
      <c r="E9" s="4">
        <v>96.13</v>
      </c>
      <c r="F9" s="4">
        <f>E9*E6</f>
        <v>3061.1630645519895</v>
      </c>
      <c r="G9" s="4"/>
    </row>
    <row r="10" spans="1:7" ht="12.75">
      <c r="A10" s="3" t="s">
        <v>24</v>
      </c>
      <c r="B10" s="3"/>
      <c r="C10" s="3" t="s">
        <v>18</v>
      </c>
      <c r="D10" s="3" t="s">
        <v>19</v>
      </c>
      <c r="E10" s="4">
        <v>4.28</v>
      </c>
      <c r="F10" s="4">
        <f>E10*E6</f>
        <v>136.2922908174609</v>
      </c>
      <c r="G10" s="4">
        <f>SUM(F9:F10)</f>
        <v>3197.4553553694504</v>
      </c>
    </row>
    <row r="11" spans="1:7" ht="12.75">
      <c r="A11" s="3" t="s">
        <v>29</v>
      </c>
      <c r="B11" s="3">
        <v>150508</v>
      </c>
      <c r="C11" s="3" t="s">
        <v>6</v>
      </c>
      <c r="D11" s="3" t="s">
        <v>7</v>
      </c>
      <c r="E11" s="4">
        <v>77.46</v>
      </c>
      <c r="F11" s="4">
        <f>E11*E6</f>
        <v>2466.6357118505885</v>
      </c>
      <c r="G11" s="4"/>
    </row>
    <row r="12" spans="1:7" ht="12.75">
      <c r="A12" s="3" t="s">
        <v>29</v>
      </c>
      <c r="B12" s="3">
        <v>17332</v>
      </c>
      <c r="C12" s="3" t="s">
        <v>8</v>
      </c>
      <c r="D12" s="3" t="s">
        <v>9</v>
      </c>
      <c r="E12" s="4">
        <v>14.33</v>
      </c>
      <c r="F12" s="4">
        <f>E12*E6</f>
        <v>456.32442229304075</v>
      </c>
      <c r="G12" s="4">
        <f>SUM(F11:F12)</f>
        <v>2922.960134143629</v>
      </c>
    </row>
    <row r="13" spans="1:7" ht="12.75">
      <c r="A13" s="3" t="s">
        <v>36</v>
      </c>
      <c r="B13" s="3">
        <v>18192</v>
      </c>
      <c r="C13" s="3" t="s">
        <v>4</v>
      </c>
      <c r="D13" s="3" t="s">
        <v>5</v>
      </c>
      <c r="E13" s="4">
        <v>21.52</v>
      </c>
      <c r="F13" s="4">
        <f>E13*E6</f>
        <v>685.2827332691024</v>
      </c>
      <c r="G13" s="4">
        <v>685.2827332691024</v>
      </c>
    </row>
    <row r="14" spans="1:7" ht="12.75">
      <c r="A14" s="3" t="s">
        <v>27</v>
      </c>
      <c r="B14" s="3">
        <v>199312</v>
      </c>
      <c r="C14" s="3" t="s">
        <v>2</v>
      </c>
      <c r="D14" s="3" t="s">
        <v>3</v>
      </c>
      <c r="E14" s="4">
        <v>28.68</v>
      </c>
      <c r="F14" s="4">
        <f>E14*E6</f>
        <v>913.2857244497145</v>
      </c>
      <c r="G14" s="4">
        <v>913.2857244497145</v>
      </c>
    </row>
    <row r="15" spans="1:7" ht="12.75">
      <c r="A15" s="3" t="s">
        <v>37</v>
      </c>
      <c r="B15" s="3">
        <v>14629</v>
      </c>
      <c r="C15" s="3" t="s">
        <v>14</v>
      </c>
      <c r="D15" s="3" t="s">
        <v>15</v>
      </c>
      <c r="E15" s="4">
        <v>90.37</v>
      </c>
      <c r="F15" s="4">
        <f>E15*E6</f>
        <v>2877.7416638256873</v>
      </c>
      <c r="G15" s="4">
        <v>2877.7416638256873</v>
      </c>
    </row>
    <row r="16" spans="1:7" ht="12.75">
      <c r="A16" s="3" t="s">
        <v>28</v>
      </c>
      <c r="B16" s="3">
        <v>147326</v>
      </c>
      <c r="C16" s="3" t="s">
        <v>0</v>
      </c>
      <c r="D16" s="3" t="s">
        <v>1</v>
      </c>
      <c r="E16" s="4">
        <v>11.78</v>
      </c>
      <c r="F16" s="4">
        <f>E16*E6</f>
        <v>375.1222396798339</v>
      </c>
      <c r="G16" s="4"/>
    </row>
    <row r="17" spans="1:7" ht="12.75">
      <c r="A17" s="3" t="s">
        <v>28</v>
      </c>
      <c r="B17" s="3">
        <v>167191</v>
      </c>
      <c r="C17" s="3" t="s">
        <v>10</v>
      </c>
      <c r="D17" s="3" t="s">
        <v>11</v>
      </c>
      <c r="E17" s="4">
        <v>8.6</v>
      </c>
      <c r="F17" s="4">
        <f>E17*E6</f>
        <v>273.85834136218773</v>
      </c>
      <c r="G17" s="4"/>
    </row>
    <row r="18" spans="1:7" ht="12.75">
      <c r="A18" s="3" t="s">
        <v>28</v>
      </c>
      <c r="B18" s="3">
        <v>180080</v>
      </c>
      <c r="C18" s="3" t="s">
        <v>12</v>
      </c>
      <c r="D18" s="3" t="s">
        <v>13</v>
      </c>
      <c r="E18" s="4">
        <v>51.64</v>
      </c>
      <c r="F18" s="4">
        <f>E18*E6</f>
        <v>1644.4238079003926</v>
      </c>
      <c r="G18" s="4">
        <f>SUM(F16:F18)</f>
        <v>2293.4043889424142</v>
      </c>
    </row>
    <row r="19" spans="1:7" ht="12.75">
      <c r="A19" s="8" t="s">
        <v>26</v>
      </c>
      <c r="B19" s="9"/>
      <c r="C19" s="10"/>
      <c r="D19" s="3"/>
      <c r="E19" s="5">
        <f>SUM(E1:E18)</f>
        <v>487.7589287307712</v>
      </c>
      <c r="F19" s="5">
        <f>SUM(F9:F18)</f>
        <v>12890.129999999997</v>
      </c>
      <c r="G19" s="5">
        <f>SUM(G9:G18)</f>
        <v>12890.129999999997</v>
      </c>
    </row>
  </sheetData>
  <mergeCells count="1"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DrDnK</dc:creator>
  <cp:keywords/>
  <dc:description/>
  <cp:lastModifiedBy>DrDnK</cp:lastModifiedBy>
  <dcterms:created xsi:type="dcterms:W3CDTF">2010-11-22T06:58:51Z</dcterms:created>
  <dcterms:modified xsi:type="dcterms:W3CDTF">2010-11-22T07:41:01Z</dcterms:modified>
  <cp:category/>
  <cp:version/>
  <cp:contentType/>
  <cp:contentStatus/>
</cp:coreProperties>
</file>