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тест " sheetId="1" r:id="rId1"/>
    <sheet name="ответы" sheetId="2" r:id="rId2"/>
    <sheet name="автор " sheetId="3" r:id="rId3"/>
  </sheets>
  <definedNames/>
  <calcPr fullCalcOnLoad="1"/>
</workbook>
</file>

<file path=xl/sharedStrings.xml><?xml version="1.0" encoding="utf-8"?>
<sst xmlns="http://schemas.openxmlformats.org/spreadsheetml/2006/main" count="43" uniqueCount="42">
  <si>
    <t xml:space="preserve">Тест разработан учителем начальных классов </t>
  </si>
  <si>
    <t>МОУ "СОШ № 7" г. Балаково Саратовской области</t>
  </si>
  <si>
    <t>Атнишкиной Алевтиной Александровной.</t>
  </si>
  <si>
    <t>Источники и ресурсы интернет, которые оказали помощь в создании данного теста:</t>
  </si>
  <si>
    <t>1.</t>
  </si>
  <si>
    <t>Тесты по математике: 2 класс: к учебнику М. И. Моро и др. "Математика.</t>
  </si>
  <si>
    <t>М.: Издательство "Экзамен", 2010.</t>
  </si>
  <si>
    <t>2.</t>
  </si>
  <si>
    <t>Высказывания о математике.</t>
  </si>
  <si>
    <t>http://www.zaitseva-irina.ru/html/f1129470577.html</t>
  </si>
  <si>
    <t>3.</t>
  </si>
  <si>
    <t xml:space="preserve">Изображение </t>
  </si>
  <si>
    <t xml:space="preserve"> Оцени свою работу сам!</t>
  </si>
  <si>
    <r>
      <t xml:space="preserve">10 баллов -             </t>
    </r>
    <r>
      <rPr>
        <sz val="24"/>
        <color indexed="10"/>
        <rFont val="Arial"/>
        <family val="2"/>
      </rPr>
      <t xml:space="preserve">   5</t>
    </r>
  </si>
  <si>
    <r>
      <t xml:space="preserve">9 - 8 баллов -        </t>
    </r>
    <r>
      <rPr>
        <sz val="24"/>
        <color indexed="12"/>
        <rFont val="Arial"/>
        <family val="2"/>
      </rPr>
      <t xml:space="preserve">    4</t>
    </r>
  </si>
  <si>
    <r>
      <t xml:space="preserve">7 -  баллов -          </t>
    </r>
    <r>
      <rPr>
        <sz val="24"/>
        <color indexed="57"/>
        <rFont val="Arial"/>
        <family val="2"/>
      </rPr>
      <t xml:space="preserve">    3</t>
    </r>
  </si>
  <si>
    <r>
      <t xml:space="preserve">       Меньше  7   баллов - </t>
    </r>
    <r>
      <rPr>
        <sz val="24"/>
        <color indexed="10"/>
        <rFont val="Arial"/>
        <family val="2"/>
      </rPr>
      <t xml:space="preserve"> </t>
    </r>
  </si>
  <si>
    <t>ВЫПОЛНИ   ТЕСТ   ПОВТОРНО!</t>
  </si>
  <si>
    <t>Дважды шесть - это:</t>
  </si>
  <si>
    <t>Если два умножить на 8, получится:</t>
  </si>
  <si>
    <t>Верно ли, что произведение чисел 5 и 2 равно 10?</t>
  </si>
  <si>
    <t>Первый множитель 7, второй 2. Произведение равно:</t>
  </si>
  <si>
    <t>Верно ли неравенство 4*2&gt;6 ?</t>
  </si>
  <si>
    <t>Какое неравенство неверно?</t>
  </si>
  <si>
    <t xml:space="preserve">Детей построили парами и повели в кино. Всего </t>
  </si>
  <si>
    <t>было 6 пар. Сколько детей повели в кино?</t>
  </si>
  <si>
    <t xml:space="preserve"> </t>
  </si>
  <si>
    <t xml:space="preserve">От мотка резинки отрезали 2 раза по 3 м. </t>
  </si>
  <si>
    <t>Сколько метров резинки осталось?</t>
  </si>
  <si>
    <t>Чему равен периметр квадрата со стороной 2 см.?</t>
  </si>
  <si>
    <t>да</t>
  </si>
  <si>
    <t>Какое равенство неверно?</t>
  </si>
  <si>
    <t>9*2=16</t>
  </si>
  <si>
    <t>2*5&lt;3*2</t>
  </si>
  <si>
    <t>6м</t>
  </si>
  <si>
    <t>8см</t>
  </si>
  <si>
    <r>
      <t>Тест № 11</t>
    </r>
    <r>
      <rPr>
        <sz val="24"/>
        <rFont val="Arial"/>
        <family val="0"/>
      </rPr>
      <t xml:space="preserve">     </t>
    </r>
    <r>
      <rPr>
        <sz val="22"/>
        <rFont val="Arial"/>
        <family val="2"/>
      </rPr>
      <t xml:space="preserve"> </t>
    </r>
    <r>
      <rPr>
        <sz val="22"/>
        <color indexed="12"/>
        <rFont val="Arial"/>
        <family val="2"/>
      </rPr>
      <t>Табличные случаи умножения на 2</t>
    </r>
  </si>
  <si>
    <t>Математику нельзя изучать,</t>
  </si>
  <si>
    <t>Л. Нивен</t>
  </si>
  <si>
    <t xml:space="preserve">наблюдая, как это делает сосед! </t>
  </si>
  <si>
    <t>http://www.larry.su/Larry_Niven.jpg</t>
  </si>
  <si>
    <t>2 класс. В 2-х частях":учебно- методическое пособие/Сост. В. Н. Рудницкая.-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</si>
</sst>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18">
    <font>
      <sz val="10"/>
      <name val="Arial"/>
      <family val="0"/>
    </font>
    <font>
      <sz val="20"/>
      <name val="Arial Cyr"/>
      <family val="0"/>
    </font>
    <font>
      <sz val="20"/>
      <color indexed="10"/>
      <name val="Arial Cyr"/>
      <family val="0"/>
    </font>
    <font>
      <sz val="14"/>
      <color indexed="12"/>
      <name val="Arial Cyr"/>
      <family val="0"/>
    </font>
    <font>
      <sz val="14"/>
      <name val="Arial Cyr"/>
      <family val="0"/>
    </font>
    <font>
      <sz val="14"/>
      <name val="Arial"/>
      <family val="0"/>
    </font>
    <font>
      <sz val="10"/>
      <color indexed="9"/>
      <name val="Arial"/>
      <family val="0"/>
    </font>
    <font>
      <sz val="24"/>
      <color indexed="10"/>
      <name val="Arial"/>
      <family val="2"/>
    </font>
    <font>
      <sz val="24"/>
      <name val="Arial"/>
      <family val="0"/>
    </font>
    <font>
      <sz val="24"/>
      <color indexed="12"/>
      <name val="Arial"/>
      <family val="2"/>
    </font>
    <font>
      <sz val="24"/>
      <color indexed="57"/>
      <name val="Arial"/>
      <family val="2"/>
    </font>
    <font>
      <sz val="16"/>
      <name val="Arial"/>
      <family val="0"/>
    </font>
    <font>
      <sz val="22"/>
      <name val="Arial"/>
      <family val="0"/>
    </font>
    <font>
      <sz val="22"/>
      <color indexed="12"/>
      <name val="Arial"/>
      <family val="2"/>
    </font>
    <font>
      <sz val="14"/>
      <color indexed="9"/>
      <name val="Arial"/>
      <family val="0"/>
    </font>
    <font>
      <sz val="36"/>
      <color indexed="10"/>
      <name val="Arial"/>
      <family val="0"/>
    </font>
    <font>
      <b/>
      <sz val="14"/>
      <name val="Arial"/>
      <family val="2"/>
    </font>
    <font>
      <sz val="18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6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8" fillId="2" borderId="0" xfId="0" applyFont="1" applyFill="1" applyBorder="1" applyAlignment="1">
      <alignment/>
    </xf>
    <xf numFmtId="0" fontId="5" fillId="2" borderId="0" xfId="0" applyFont="1" applyFill="1" applyAlignment="1">
      <alignment/>
    </xf>
    <xf numFmtId="0" fontId="11" fillId="2" borderId="0" xfId="0" applyFont="1" applyFill="1" applyAlignment="1">
      <alignment/>
    </xf>
    <xf numFmtId="0" fontId="12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5" fillId="3" borderId="0" xfId="0" applyFont="1" applyFill="1" applyAlignment="1">
      <alignment/>
    </xf>
    <xf numFmtId="0" fontId="14" fillId="3" borderId="0" xfId="0" applyFont="1" applyFill="1" applyAlignment="1">
      <alignment/>
    </xf>
    <xf numFmtId="0" fontId="5" fillId="3" borderId="1" xfId="0" applyFont="1" applyFill="1" applyBorder="1" applyAlignment="1">
      <alignment/>
    </xf>
    <xf numFmtId="0" fontId="15" fillId="2" borderId="0" xfId="0" applyFont="1" applyFill="1" applyAlignment="1">
      <alignment/>
    </xf>
    <xf numFmtId="0" fontId="16" fillId="2" borderId="0" xfId="0" applyFont="1" applyFill="1" applyAlignment="1">
      <alignment horizontal="center"/>
    </xf>
    <xf numFmtId="0" fontId="17" fillId="0" borderId="0" xfId="0" applyFont="1" applyAlignment="1">
      <alignment/>
    </xf>
    <xf numFmtId="0" fontId="17" fillId="2" borderId="0" xfId="0" applyFont="1" applyFill="1" applyAlignment="1">
      <alignment/>
    </xf>
    <xf numFmtId="0" fontId="8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342900</xdr:colOff>
      <xdr:row>0</xdr:row>
      <xdr:rowOff>200025</xdr:rowOff>
    </xdr:from>
    <xdr:to>
      <xdr:col>17</xdr:col>
      <xdr:colOff>533400</xdr:colOff>
      <xdr:row>13</xdr:row>
      <xdr:rowOff>200025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58100" y="200025"/>
          <a:ext cx="3238500" cy="32385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28575</xdr:colOff>
      <xdr:row>3</xdr:row>
      <xdr:rowOff>152400</xdr:rowOff>
    </xdr:from>
    <xdr:to>
      <xdr:col>11</xdr:col>
      <xdr:colOff>533400</xdr:colOff>
      <xdr:row>5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0400" y="771525"/>
          <a:ext cx="504825" cy="514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12</xdr:col>
      <xdr:colOff>28575</xdr:colOff>
      <xdr:row>10</xdr:row>
      <xdr:rowOff>161925</xdr:rowOff>
    </xdr:from>
    <xdr:to>
      <xdr:col>13</xdr:col>
      <xdr:colOff>533400</xdr:colOff>
      <xdr:row>13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0" y="2381250"/>
          <a:ext cx="1114425" cy="1066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11</xdr:col>
      <xdr:colOff>19050</xdr:colOff>
      <xdr:row>5</xdr:row>
      <xdr:rowOff>180975</xdr:rowOff>
    </xdr:from>
    <xdr:to>
      <xdr:col>11</xdr:col>
      <xdr:colOff>514350</xdr:colOff>
      <xdr:row>8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1257300"/>
          <a:ext cx="495300" cy="504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11</xdr:col>
      <xdr:colOff>19050</xdr:colOff>
      <xdr:row>7</xdr:row>
      <xdr:rowOff>219075</xdr:rowOff>
    </xdr:from>
    <xdr:to>
      <xdr:col>12</xdr:col>
      <xdr:colOff>9525</xdr:colOff>
      <xdr:row>10</xdr:row>
      <xdr:rowOff>104775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00875" y="1752600"/>
          <a:ext cx="600075" cy="5715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4"/>
  <sheetViews>
    <sheetView workbookViewId="0" topLeftCell="A1">
      <selection activeCell="M20" sqref="M19:M20"/>
    </sheetView>
  </sheetViews>
  <sheetFormatPr defaultColWidth="9.140625" defaultRowHeight="12.75"/>
  <cols>
    <col min="1" max="16384" width="9.140625" style="1" customWidth="1"/>
  </cols>
  <sheetData>
    <row r="1" spans="2:13" s="12" customFormat="1" ht="30">
      <c r="B1" s="15" t="s">
        <v>36</v>
      </c>
      <c r="E1" s="14"/>
      <c r="F1" s="13"/>
      <c r="G1" s="13"/>
      <c r="H1" s="13"/>
      <c r="I1" s="13"/>
      <c r="J1" s="13"/>
      <c r="K1" s="13"/>
      <c r="L1" s="13"/>
      <c r="M1" s="13"/>
    </row>
    <row r="2" s="12" customFormat="1" ht="18.75" thickBot="1"/>
    <row r="3" spans="1:11" s="12" customFormat="1" ht="18.75" thickBot="1">
      <c r="A3" s="7">
        <v>1</v>
      </c>
      <c r="B3" s="16" t="s">
        <v>18</v>
      </c>
      <c r="C3" s="16"/>
      <c r="D3" s="16"/>
      <c r="E3" s="16"/>
      <c r="F3" s="16"/>
      <c r="G3" s="16"/>
      <c r="H3" s="17"/>
      <c r="J3" s="18">
        <v>12</v>
      </c>
      <c r="K3" s="16"/>
    </row>
    <row r="4" s="12" customFormat="1" ht="18.75" thickBot="1">
      <c r="A4" s="7"/>
    </row>
    <row r="5" spans="1:11" s="12" customFormat="1" ht="18.75" thickBot="1">
      <c r="A5" s="7">
        <v>2</v>
      </c>
      <c r="B5" s="16" t="s">
        <v>19</v>
      </c>
      <c r="C5" s="16"/>
      <c r="D5" s="16"/>
      <c r="E5" s="16"/>
      <c r="F5" s="16"/>
      <c r="G5" s="16"/>
      <c r="H5" s="16"/>
      <c r="J5" s="18">
        <v>16</v>
      </c>
      <c r="K5" s="16"/>
    </row>
    <row r="6" s="12" customFormat="1" ht="18.75" thickBot="1">
      <c r="A6" s="7"/>
    </row>
    <row r="7" spans="1:11" s="12" customFormat="1" ht="18.75" thickBot="1">
      <c r="A7" s="7">
        <v>3</v>
      </c>
      <c r="B7" s="16" t="s">
        <v>20</v>
      </c>
      <c r="C7" s="16"/>
      <c r="D7" s="16"/>
      <c r="E7" s="16"/>
      <c r="F7" s="16"/>
      <c r="G7" s="16"/>
      <c r="H7" s="16"/>
      <c r="J7" s="18" t="s">
        <v>30</v>
      </c>
      <c r="K7" s="16"/>
    </row>
    <row r="8" s="12" customFormat="1" ht="18.75" thickBot="1">
      <c r="A8" s="7"/>
    </row>
    <row r="9" spans="1:11" s="12" customFormat="1" ht="18.75" thickBot="1">
      <c r="A9" s="7">
        <v>4</v>
      </c>
      <c r="B9" s="16" t="s">
        <v>21</v>
      </c>
      <c r="C9" s="16"/>
      <c r="D9" s="16"/>
      <c r="E9" s="16"/>
      <c r="F9" s="16"/>
      <c r="G9" s="16"/>
      <c r="H9" s="16"/>
      <c r="J9" s="18">
        <v>14</v>
      </c>
      <c r="K9" s="16"/>
    </row>
    <row r="10" s="12" customFormat="1" ht="18.75" thickBot="1">
      <c r="A10" s="7"/>
    </row>
    <row r="11" spans="1:11" s="12" customFormat="1" ht="18.75" thickBot="1">
      <c r="A11" s="7">
        <v>5</v>
      </c>
      <c r="B11" s="16" t="s">
        <v>22</v>
      </c>
      <c r="C11" s="16"/>
      <c r="D11" s="16"/>
      <c r="E11" s="16"/>
      <c r="F11" s="16"/>
      <c r="G11" s="16"/>
      <c r="H11" s="16"/>
      <c r="J11" s="18" t="s">
        <v>30</v>
      </c>
      <c r="K11" s="16"/>
    </row>
    <row r="12" s="12" customFormat="1" ht="18.75" thickBot="1">
      <c r="A12" s="7"/>
    </row>
    <row r="13" spans="1:11" s="12" customFormat="1" ht="18.75" thickBot="1">
      <c r="A13" s="7">
        <v>6</v>
      </c>
      <c r="B13" s="16" t="s">
        <v>31</v>
      </c>
      <c r="C13" s="16"/>
      <c r="D13" s="16"/>
      <c r="E13" s="16"/>
      <c r="F13" s="16"/>
      <c r="G13" s="16"/>
      <c r="H13" s="16"/>
      <c r="J13" s="18" t="s">
        <v>32</v>
      </c>
      <c r="K13" s="16"/>
    </row>
    <row r="14" s="12" customFormat="1" ht="18.75" thickBot="1">
      <c r="A14" s="7"/>
    </row>
    <row r="15" spans="1:13" s="12" customFormat="1" ht="24" thickBot="1">
      <c r="A15" s="7">
        <v>7</v>
      </c>
      <c r="B15" s="16" t="s">
        <v>23</v>
      </c>
      <c r="C15" s="16"/>
      <c r="D15" s="16"/>
      <c r="E15" s="16"/>
      <c r="F15" s="16"/>
      <c r="G15" s="16"/>
      <c r="H15" s="16"/>
      <c r="J15" s="18" t="s">
        <v>33</v>
      </c>
      <c r="K15" s="16"/>
      <c r="M15" s="21" t="s">
        <v>37</v>
      </c>
    </row>
    <row r="16" spans="1:13" s="12" customFormat="1" ht="23.25">
      <c r="A16" s="7"/>
      <c r="M16" s="22" t="s">
        <v>39</v>
      </c>
    </row>
    <row r="17" spans="1:8" s="12" customFormat="1" ht="18.75" thickBot="1">
      <c r="A17" s="7">
        <v>8</v>
      </c>
      <c r="B17" s="16" t="s">
        <v>24</v>
      </c>
      <c r="C17" s="16"/>
      <c r="D17" s="16"/>
      <c r="E17" s="16"/>
      <c r="F17" s="16"/>
      <c r="G17" s="16"/>
      <c r="H17" s="16"/>
    </row>
    <row r="18" spans="1:17" s="12" customFormat="1" ht="18.75" thickBot="1">
      <c r="A18" s="7"/>
      <c r="B18" s="16" t="s">
        <v>25</v>
      </c>
      <c r="C18" s="16"/>
      <c r="D18" s="16"/>
      <c r="E18" s="16"/>
      <c r="F18" s="16"/>
      <c r="G18" s="16"/>
      <c r="H18" s="16"/>
      <c r="J18" s="18">
        <v>12</v>
      </c>
      <c r="K18" s="16"/>
      <c r="Q18" s="12" t="s">
        <v>38</v>
      </c>
    </row>
    <row r="19" s="12" customFormat="1" ht="18"/>
    <row r="20" spans="1:8" s="12" customFormat="1" ht="18.75" thickBot="1">
      <c r="A20" s="7">
        <v>9</v>
      </c>
      <c r="B20" s="16" t="s">
        <v>27</v>
      </c>
      <c r="C20" s="16"/>
      <c r="D20" s="16"/>
      <c r="E20" s="16"/>
      <c r="F20" s="16"/>
      <c r="G20" s="16"/>
      <c r="H20" s="16"/>
    </row>
    <row r="21" spans="1:11" s="12" customFormat="1" ht="18.75" thickBot="1">
      <c r="A21" s="7" t="s">
        <v>26</v>
      </c>
      <c r="B21" s="16" t="s">
        <v>28</v>
      </c>
      <c r="C21" s="16"/>
      <c r="D21" s="16"/>
      <c r="E21" s="16"/>
      <c r="F21" s="16"/>
      <c r="G21" s="16"/>
      <c r="H21" s="16"/>
      <c r="J21" s="18" t="s">
        <v>34</v>
      </c>
      <c r="K21" s="16"/>
    </row>
    <row r="22" s="12" customFormat="1" ht="18.75" thickBot="1"/>
    <row r="23" spans="1:11" s="12" customFormat="1" ht="18.75" thickBot="1">
      <c r="A23" s="7">
        <v>10</v>
      </c>
      <c r="B23" s="16" t="s">
        <v>29</v>
      </c>
      <c r="C23" s="16"/>
      <c r="D23" s="16"/>
      <c r="E23" s="16"/>
      <c r="F23" s="16"/>
      <c r="G23" s="16"/>
      <c r="H23" s="16"/>
      <c r="J23" s="18" t="s">
        <v>35</v>
      </c>
      <c r="K23" s="16"/>
    </row>
    <row r="24" s="12" customFormat="1" ht="18">
      <c r="L24" s="1"/>
    </row>
    <row r="25" s="12" customFormat="1" ht="18">
      <c r="L25" s="1"/>
    </row>
    <row r="26" s="12" customFormat="1" ht="18">
      <c r="L26" s="1"/>
    </row>
    <row r="27" s="12" customFormat="1" ht="18">
      <c r="L27" s="1"/>
    </row>
    <row r="28" s="12" customFormat="1" ht="18">
      <c r="L28" s="1"/>
    </row>
    <row r="29" s="12" customFormat="1" ht="18">
      <c r="L29" s="1"/>
    </row>
    <row r="30" s="12" customFormat="1" ht="18">
      <c r="L30" s="1"/>
    </row>
    <row r="31" s="12" customFormat="1" ht="18">
      <c r="L31" s="1"/>
    </row>
    <row r="32" s="12" customFormat="1" ht="18">
      <c r="L32" s="1"/>
    </row>
    <row r="33" s="12" customFormat="1" ht="18">
      <c r="L33" s="1"/>
    </row>
    <row r="34" s="12" customFormat="1" ht="18">
      <c r="L34" s="1"/>
    </row>
  </sheetData>
  <dataValidations count="9">
    <dataValidation type="list" allowBlank="1" showInputMessage="1" showErrorMessage="1" sqref="J3">
      <formula1>"8,12,10,14"</formula1>
    </dataValidation>
    <dataValidation type="list" allowBlank="1" showInputMessage="1" showErrorMessage="1" sqref="J5">
      <formula1>"18,14,16,10"</formula1>
    </dataValidation>
    <dataValidation type="list" allowBlank="1" showInputMessage="1" showErrorMessage="1" sqref="J7 J11">
      <formula1>"да,нет"</formula1>
    </dataValidation>
    <dataValidation type="list" allowBlank="1" showInputMessage="1" showErrorMessage="1" sqref="J9">
      <formula1>"12,14,18,16"</formula1>
    </dataValidation>
    <dataValidation type="list" allowBlank="1" showInputMessage="1" showErrorMessage="1" sqref="J13">
      <formula1>"2*5=10,2*4=8,9*2=16,8*2=16"</formula1>
    </dataValidation>
    <dataValidation type="list" allowBlank="1" showInputMessage="1" showErrorMessage="1" sqref="J15">
      <formula1>"2*7&lt;2*8,2*9&gt;7*2,4*2&gt;2*2,2*5&lt;3*2"</formula1>
    </dataValidation>
    <dataValidation type="list" allowBlank="1" showInputMessage="1" showErrorMessage="1" sqref="J18">
      <formula1>"8,12,16,18"</formula1>
    </dataValidation>
    <dataValidation type="list" allowBlank="1" showInputMessage="1" showErrorMessage="1" sqref="J21">
      <formula1>"6м,5м,9м,8м"</formula1>
    </dataValidation>
    <dataValidation type="list" allowBlank="1" showInputMessage="1" showErrorMessage="1" sqref="J23">
      <formula1>"10см,8см,4см"</formula1>
    </dataValidation>
  </dataValidations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15"/>
  <sheetViews>
    <sheetView workbookViewId="0" topLeftCell="A1">
      <selection activeCell="D18" sqref="D18"/>
    </sheetView>
  </sheetViews>
  <sheetFormatPr defaultColWidth="9.140625" defaultRowHeight="12.75"/>
  <cols>
    <col min="1" max="1" width="9.140625" style="1" customWidth="1"/>
    <col min="2" max="2" width="13.28125" style="1" bestFit="1" customWidth="1"/>
    <col min="3" max="16384" width="9.140625" style="1" customWidth="1"/>
  </cols>
  <sheetData>
    <row r="2" spans="1:2" ht="18">
      <c r="A2" s="20">
        <v>1</v>
      </c>
      <c r="B2" s="12" t="str">
        <f>IF('тест '!J3=12,"Молодец!","Подумай!")</f>
        <v>Молодец!</v>
      </c>
    </row>
    <row r="3" spans="1:14" ht="18">
      <c r="A3" s="20">
        <v>2</v>
      </c>
      <c r="B3" s="12" t="str">
        <f>IF('тест '!J5=16,"Молодец!","Подумай!")</f>
        <v>Молодец!</v>
      </c>
      <c r="D3" s="9"/>
      <c r="E3" s="25" t="s">
        <v>12</v>
      </c>
      <c r="F3" s="25"/>
      <c r="G3" s="25"/>
      <c r="H3" s="25"/>
      <c r="I3" s="25"/>
      <c r="J3" s="25"/>
      <c r="K3" s="25"/>
      <c r="L3" s="10"/>
      <c r="M3" s="10"/>
      <c r="N3" s="10"/>
    </row>
    <row r="4" spans="1:14" ht="18">
      <c r="A4" s="20">
        <v>3</v>
      </c>
      <c r="B4" s="12" t="str">
        <f>IF('тест '!J7="да","Молодец!","Подумай!")</f>
        <v>Молодец!</v>
      </c>
      <c r="D4" s="9"/>
      <c r="E4" s="25"/>
      <c r="F4" s="25"/>
      <c r="G4" s="25"/>
      <c r="H4" s="25"/>
      <c r="I4" s="25"/>
      <c r="J4" s="25"/>
      <c r="K4" s="25"/>
      <c r="L4" s="10"/>
      <c r="M4" s="10"/>
      <c r="N4" s="10"/>
    </row>
    <row r="5" spans="1:14" ht="18">
      <c r="A5" s="20">
        <v>4</v>
      </c>
      <c r="B5" s="12" t="str">
        <f>IF('тест '!J9=14,"Молодец!","Подумай!")</f>
        <v>Молодец!</v>
      </c>
      <c r="D5" s="9"/>
      <c r="E5" s="26" t="s">
        <v>13</v>
      </c>
      <c r="F5" s="26"/>
      <c r="G5" s="26"/>
      <c r="H5" s="26"/>
      <c r="I5" s="26"/>
      <c r="J5" s="26"/>
      <c r="K5" s="26"/>
      <c r="L5" s="10"/>
      <c r="M5" s="10"/>
      <c r="N5" s="10"/>
    </row>
    <row r="6" spans="1:14" ht="18">
      <c r="A6" s="20">
        <v>5</v>
      </c>
      <c r="B6" s="12" t="str">
        <f>IF('тест '!J11="да","Молодец!","Подумай!")</f>
        <v>Молодец!</v>
      </c>
      <c r="D6" s="9"/>
      <c r="E6" s="26"/>
      <c r="F6" s="26"/>
      <c r="G6" s="26"/>
      <c r="H6" s="26"/>
      <c r="I6" s="26"/>
      <c r="J6" s="26"/>
      <c r="K6" s="26"/>
      <c r="L6" s="10"/>
      <c r="M6" s="10"/>
      <c r="N6" s="10"/>
    </row>
    <row r="7" spans="1:14" ht="18">
      <c r="A7" s="20">
        <v>6</v>
      </c>
      <c r="B7" s="12" t="str">
        <f>IF('тест '!J13="9*2=16","Молодец!","Подумай!")</f>
        <v>Молодец!</v>
      </c>
      <c r="D7" s="9"/>
      <c r="E7" s="26" t="s">
        <v>14</v>
      </c>
      <c r="F7" s="26"/>
      <c r="G7" s="26"/>
      <c r="H7" s="26"/>
      <c r="I7" s="26"/>
      <c r="J7" s="26"/>
      <c r="K7" s="26"/>
      <c r="L7" s="10"/>
      <c r="M7" s="10"/>
      <c r="N7" s="10"/>
    </row>
    <row r="8" spans="1:14" ht="18">
      <c r="A8" s="20">
        <v>7</v>
      </c>
      <c r="B8" s="12" t="str">
        <f>IF('тест '!J15="2*5&lt;3*2","Молодец!","Подумай!")</f>
        <v>Молодец!</v>
      </c>
      <c r="D8" s="9"/>
      <c r="E8" s="26"/>
      <c r="F8" s="26"/>
      <c r="G8" s="26"/>
      <c r="H8" s="26"/>
      <c r="I8" s="26"/>
      <c r="J8" s="26"/>
      <c r="K8" s="26"/>
      <c r="L8" s="10"/>
      <c r="M8" s="10"/>
      <c r="N8" s="10"/>
    </row>
    <row r="9" spans="1:14" ht="18">
      <c r="A9" s="20">
        <v>8</v>
      </c>
      <c r="B9" s="12" t="str">
        <f>IF('тест '!J18=12,"Молодец!","Подумай!")</f>
        <v>Молодец!</v>
      </c>
      <c r="D9" s="9"/>
      <c r="E9" s="26" t="s">
        <v>15</v>
      </c>
      <c r="F9" s="26"/>
      <c r="G9" s="26"/>
      <c r="H9" s="26"/>
      <c r="I9" s="26"/>
      <c r="J9" s="26"/>
      <c r="K9" s="26"/>
      <c r="L9" s="10"/>
      <c r="M9" s="10"/>
      <c r="N9" s="10"/>
    </row>
    <row r="10" spans="1:14" ht="18">
      <c r="A10" s="20">
        <v>9</v>
      </c>
      <c r="B10" s="12" t="str">
        <f>IF('тест '!J21="6м","Молодец!","Подумай!")</f>
        <v>Молодец!</v>
      </c>
      <c r="D10" s="9"/>
      <c r="E10" s="26"/>
      <c r="F10" s="26"/>
      <c r="G10" s="26"/>
      <c r="H10" s="26"/>
      <c r="I10" s="26"/>
      <c r="J10" s="26"/>
      <c r="K10" s="26"/>
      <c r="L10" s="10"/>
      <c r="M10" s="10"/>
      <c r="N10" s="10"/>
    </row>
    <row r="11" spans="1:14" ht="17.25" customHeight="1">
      <c r="A11" s="20">
        <v>10</v>
      </c>
      <c r="B11" s="12" t="str">
        <f>IF('тест '!J23="8см","Молодец!","Подумай!")</f>
        <v>Молодец!</v>
      </c>
      <c r="D11" s="23" t="s">
        <v>16</v>
      </c>
      <c r="E11" s="23"/>
      <c r="F11" s="23"/>
      <c r="G11" s="23"/>
      <c r="H11" s="23"/>
      <c r="I11" s="23"/>
      <c r="J11" s="23"/>
      <c r="K11" s="23"/>
      <c r="L11" s="11"/>
      <c r="M11" s="11"/>
      <c r="N11" s="11"/>
    </row>
    <row r="12" spans="2:14" ht="44.25">
      <c r="B12" s="19">
        <f>COUNTIF(B2:B11,"Молодец!")</f>
        <v>10</v>
      </c>
      <c r="D12" s="23"/>
      <c r="E12" s="23"/>
      <c r="F12" s="23"/>
      <c r="G12" s="23"/>
      <c r="H12" s="23"/>
      <c r="I12" s="23"/>
      <c r="J12" s="23"/>
      <c r="K12" s="23"/>
      <c r="L12" s="11"/>
      <c r="M12" s="11"/>
      <c r="N12" s="11"/>
    </row>
    <row r="13" spans="2:14" ht="30">
      <c r="B13" s="12"/>
      <c r="D13" s="9"/>
      <c r="E13" s="24" t="s">
        <v>17</v>
      </c>
      <c r="F13" s="24"/>
      <c r="G13" s="24"/>
      <c r="H13" s="24"/>
      <c r="I13" s="24"/>
      <c r="J13" s="24"/>
      <c r="K13" s="24"/>
      <c r="L13" s="24"/>
      <c r="M13" s="10"/>
      <c r="N13" s="10"/>
    </row>
    <row r="14" spans="4:14" ht="12.75">
      <c r="D14" s="9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4:14" ht="12.75">
      <c r="D15" s="9"/>
      <c r="E15" s="10"/>
      <c r="F15" s="10"/>
      <c r="G15" s="10"/>
      <c r="H15" s="10"/>
      <c r="I15" s="10"/>
      <c r="J15" s="10"/>
      <c r="K15" s="10"/>
      <c r="L15" s="10"/>
      <c r="M15" s="10"/>
      <c r="N15" s="10"/>
    </row>
  </sheetData>
  <mergeCells count="6">
    <mergeCell ref="D11:K12"/>
    <mergeCell ref="E13:L13"/>
    <mergeCell ref="E3:K4"/>
    <mergeCell ref="E5:K6"/>
    <mergeCell ref="E7:K8"/>
    <mergeCell ref="E9:K10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C17"/>
  <sheetViews>
    <sheetView tabSelected="1" workbookViewId="0" topLeftCell="A1">
      <selection activeCell="M3" sqref="M3"/>
    </sheetView>
  </sheetViews>
  <sheetFormatPr defaultColWidth="9.140625" defaultRowHeight="12.75"/>
  <cols>
    <col min="1" max="16384" width="9.140625" style="1" customWidth="1"/>
  </cols>
  <sheetData>
    <row r="3" ht="25.5">
      <c r="B3" s="2" t="s">
        <v>0</v>
      </c>
    </row>
    <row r="4" ht="25.5">
      <c r="B4" s="2" t="s">
        <v>1</v>
      </c>
    </row>
    <row r="5" ht="25.5">
      <c r="B5" s="3" t="s">
        <v>2</v>
      </c>
    </row>
    <row r="7" ht="18">
      <c r="B7" s="4" t="s">
        <v>3</v>
      </c>
    </row>
    <row r="9" spans="2:3" ht="18">
      <c r="B9" s="5" t="s">
        <v>4</v>
      </c>
      <c r="C9" s="6" t="s">
        <v>5</v>
      </c>
    </row>
    <row r="10" ht="18">
      <c r="C10" s="6" t="s">
        <v>41</v>
      </c>
    </row>
    <row r="11" ht="18">
      <c r="C11" s="6" t="s">
        <v>6</v>
      </c>
    </row>
    <row r="13" spans="2:3" ht="18">
      <c r="B13" s="5" t="s">
        <v>7</v>
      </c>
      <c r="C13" s="6" t="s">
        <v>8</v>
      </c>
    </row>
    <row r="14" ht="18">
      <c r="C14" s="6" t="s">
        <v>9</v>
      </c>
    </row>
    <row r="16" spans="2:3" ht="18">
      <c r="B16" s="7" t="s">
        <v>10</v>
      </c>
      <c r="C16" s="8" t="s">
        <v>11</v>
      </c>
    </row>
    <row r="17" ht="18">
      <c r="C17" s="12" t="s">
        <v>40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petrovich</cp:lastModifiedBy>
  <dcterms:created xsi:type="dcterms:W3CDTF">1996-10-08T23:32:33Z</dcterms:created>
  <dcterms:modified xsi:type="dcterms:W3CDTF">2010-11-06T16:28:07Z</dcterms:modified>
  <cp:category/>
  <cp:version/>
  <cp:contentType/>
  <cp:contentStatus/>
</cp:coreProperties>
</file>