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Лист1" sheetId="1" r:id="rId1"/>
    <sheet name="Лист2" sheetId="2" r:id="rId2"/>
    <sheet name="Лист3" sheetId="3" r:id="rId3"/>
  </sheets>
  <calcPr calcId="124519"/>
  <fileRecoveryPr repairLoad="1"/>
</workbook>
</file>

<file path=xl/calcChain.xml><?xml version="1.0" encoding="utf-8"?>
<calcChain xmlns="http://schemas.openxmlformats.org/spreadsheetml/2006/main">
  <c r="E18" i="2"/>
  <c r="E17"/>
  <c r="E16"/>
  <c r="E15"/>
  <c r="E14"/>
  <c r="E13"/>
  <c r="E12"/>
  <c r="E11"/>
  <c r="E10"/>
  <c r="E9"/>
  <c r="E20" s="1"/>
</calcChain>
</file>

<file path=xl/sharedStrings.xml><?xml version="1.0" encoding="utf-8"?>
<sst xmlns="http://schemas.openxmlformats.org/spreadsheetml/2006/main" count="27" uniqueCount="27">
  <si>
    <t>Предмет: математика</t>
  </si>
  <si>
    <t>Класс: 4</t>
  </si>
  <si>
    <t>Тема: Умножение чисел</t>
  </si>
  <si>
    <t>Будьте внимательны! Желаем успехов!</t>
  </si>
  <si>
    <t>№</t>
  </si>
  <si>
    <t>Вопрос</t>
  </si>
  <si>
    <t>Выберете ответ:</t>
  </si>
  <si>
    <t>Если число  6  увеличить в  9 раз, то получится...</t>
  </si>
  <si>
    <t>Чему равен 2 множитель, если  1 множитель равен 4, а произведение  36?</t>
  </si>
  <si>
    <t>Во сколько число 48 больше 6</t>
  </si>
  <si>
    <t>в 8 раз</t>
  </si>
  <si>
    <t>Если число 12 увеличить в 5 раз, то получится...</t>
  </si>
  <si>
    <t>Произведение каких чисел равно 15?</t>
  </si>
  <si>
    <t>1 и 15</t>
  </si>
  <si>
    <t>Произведение каких чисел равно их частному?</t>
  </si>
  <si>
    <t>7 и 1</t>
  </si>
  <si>
    <t>Какое число делится на 6 без остатка?</t>
  </si>
  <si>
    <r>
      <t> </t>
    </r>
    <r>
      <rPr>
        <b/>
        <sz val="10"/>
        <rFont val="Times New Roman"/>
        <family val="1"/>
        <charset val="204"/>
      </rPr>
      <t>Чему равен периметр прямоугольника со сторонами 7 см и 9 см?</t>
    </r>
  </si>
  <si>
    <t>63 см</t>
  </si>
  <si>
    <t>Чему равен площадь квадрата со стороной 9 дм?</t>
  </si>
  <si>
    <t>81 кв.дм</t>
  </si>
  <si>
    <t>Периметр квадрата равен 12 см. Чему равна сторона?</t>
  </si>
  <si>
    <t>Вы набрали:</t>
  </si>
  <si>
    <t>№ вопроса</t>
  </si>
  <si>
    <t>Ответ:</t>
  </si>
  <si>
    <t>сумма:</t>
  </si>
  <si>
    <t>отлично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</si>
</sst>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3.5"/>
      <color rgb="FFFF000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Font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257133</xdr:colOff>
      <xdr:row>20</xdr:row>
      <xdr:rowOff>297</xdr:rowOff>
    </xdr:from>
    <xdr:to>
      <xdr:col>2</xdr:col>
      <xdr:colOff>2289</xdr:colOff>
      <xdr:row>26</xdr:row>
      <xdr:rowOff>30685</xdr:rowOff>
    </xdr:to>
    <xdr:pic>
      <xdr:nvPicPr>
        <xdr:cNvPr id="2" name="Содержимое 7" descr="B_Fly16[1].gif"/>
        <xdr:cNvPicPr>
          <a:picLocks noGrp="1"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685605">
          <a:off x="257133" y="3705522"/>
          <a:ext cx="1288206" cy="10019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38100</xdr:colOff>
      <xdr:row>32</xdr:row>
      <xdr:rowOff>47625</xdr:rowOff>
    </xdr:from>
    <xdr:to>
      <xdr:col>12</xdr:col>
      <xdr:colOff>209550</xdr:colOff>
      <xdr:row>40</xdr:row>
      <xdr:rowOff>85725</xdr:rowOff>
    </xdr:to>
    <xdr:pic>
      <xdr:nvPicPr>
        <xdr:cNvPr id="3" name="Содержимое 7" descr="B_Fly16[1].gif"/>
        <xdr:cNvPicPr>
          <a:picLocks noGrp="1"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685605">
          <a:off x="7753350" y="5695950"/>
          <a:ext cx="17145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27</xdr:row>
      <xdr:rowOff>114299</xdr:rowOff>
    </xdr:from>
    <xdr:to>
      <xdr:col>2</xdr:col>
      <xdr:colOff>400050</xdr:colOff>
      <xdr:row>35</xdr:row>
      <xdr:rowOff>152399</xdr:rowOff>
    </xdr:to>
    <xdr:pic>
      <xdr:nvPicPr>
        <xdr:cNvPr id="4" name="Содержимое 7" descr="B_Fly16[1].gif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19728276">
          <a:off x="228600" y="4952999"/>
          <a:ext cx="17145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21</xdr:row>
      <xdr:rowOff>142875</xdr:rowOff>
    </xdr:from>
    <xdr:to>
      <xdr:col>12</xdr:col>
      <xdr:colOff>238125</xdr:colOff>
      <xdr:row>30</xdr:row>
      <xdr:rowOff>19050</xdr:rowOff>
    </xdr:to>
    <xdr:pic>
      <xdr:nvPicPr>
        <xdr:cNvPr id="5" name="Содержимое 7" descr="B_Fly16[1].gif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19728276">
          <a:off x="7781925" y="4010025"/>
          <a:ext cx="17145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46"/>
  <sheetViews>
    <sheetView tabSelected="1" topLeftCell="A19" zoomScalePageLayoutView="60" workbookViewId="0">
      <selection activeCell="M3" sqref="M3"/>
    </sheetView>
  </sheetViews>
  <sheetFormatPr defaultRowHeight="15"/>
  <cols>
    <col min="1" max="257" width="11.5703125"/>
  </cols>
  <sheetData>
    <row r="4" spans="1:5" ht="12.75"/>
    <row r="5" spans="1:5" ht="12.75"/>
    <row r="6" spans="1:5" ht="12.75"/>
    <row r="7" spans="1:5" ht="12.75"/>
    <row r="8" spans="1:5" ht="12.75"/>
    <row r="9" spans="1:5" ht="12.75"/>
    <row r="10" spans="1:5" ht="12.75">
      <c r="B10" s="1" t="s">
        <v>0</v>
      </c>
      <c r="C10" s="1"/>
    </row>
    <row r="11" spans="1:5" ht="12.75"/>
    <row r="12" spans="1:5" ht="12.75">
      <c r="A12" s="1"/>
      <c r="B12" s="1" t="s">
        <v>1</v>
      </c>
    </row>
    <row r="13" spans="1:5" ht="12.75"/>
    <row r="14" spans="1:5" ht="12.75">
      <c r="A14" s="1"/>
      <c r="B14" s="1" t="s">
        <v>2</v>
      </c>
      <c r="C14" s="1"/>
    </row>
    <row r="15" spans="1:5" ht="12.75"/>
    <row r="16" spans="1:5" ht="18">
      <c r="E16" s="2" t="s">
        <v>3</v>
      </c>
    </row>
    <row r="17" spans="3:10" ht="12.75"/>
    <row r="18" spans="3:10" ht="12.75">
      <c r="C18" s="1" t="s">
        <v>4</v>
      </c>
      <c r="D18" s="3" t="s">
        <v>5</v>
      </c>
      <c r="J18" s="3" t="s">
        <v>6</v>
      </c>
    </row>
    <row r="19" spans="3:10" ht="12.75"/>
    <row r="20" spans="3:10" ht="12.75">
      <c r="C20" s="4">
        <v>1</v>
      </c>
      <c r="D20" s="5" t="s">
        <v>7</v>
      </c>
      <c r="E20" s="6"/>
      <c r="F20" s="6"/>
      <c r="G20" s="6"/>
      <c r="H20" s="7"/>
      <c r="J20" s="8">
        <v>54</v>
      </c>
    </row>
    <row r="21" spans="3:10" ht="12.75">
      <c r="C21" s="9"/>
      <c r="J21" s="9"/>
    </row>
    <row r="22" spans="3:10" ht="12.75">
      <c r="C22" s="4">
        <v>2</v>
      </c>
      <c r="D22" s="5" t="s">
        <v>8</v>
      </c>
      <c r="J22" s="8">
        <v>9</v>
      </c>
    </row>
    <row r="23" spans="3:10" ht="12.75">
      <c r="J23" s="9"/>
    </row>
    <row r="24" spans="3:10" ht="12.75">
      <c r="C24" s="9">
        <v>3</v>
      </c>
      <c r="D24" s="5" t="s">
        <v>9</v>
      </c>
      <c r="J24" s="10" t="s">
        <v>10</v>
      </c>
    </row>
    <row r="25" spans="3:10" ht="12.75">
      <c r="J25" s="9"/>
    </row>
    <row r="26" spans="3:10" ht="12.75">
      <c r="C26" s="9">
        <v>4</v>
      </c>
      <c r="D26" s="5" t="s">
        <v>11</v>
      </c>
      <c r="J26" s="8">
        <v>60</v>
      </c>
    </row>
    <row r="27" spans="3:10" ht="12.75">
      <c r="J27" s="9"/>
    </row>
    <row r="28" spans="3:10" ht="12.75">
      <c r="C28" s="9">
        <v>5</v>
      </c>
      <c r="D28" s="5" t="s">
        <v>12</v>
      </c>
      <c r="J28" s="10" t="s">
        <v>13</v>
      </c>
    </row>
    <row r="29" spans="3:10" ht="12.75">
      <c r="C29" s="9"/>
    </row>
    <row r="30" spans="3:10" ht="12.75">
      <c r="C30" s="9">
        <v>6</v>
      </c>
      <c r="D30" s="5" t="s">
        <v>14</v>
      </c>
      <c r="J30" s="10" t="s">
        <v>15</v>
      </c>
    </row>
    <row r="31" spans="3:10" ht="12.75">
      <c r="C31" s="9"/>
    </row>
    <row r="32" spans="3:10" ht="12.75">
      <c r="C32" s="9">
        <v>7</v>
      </c>
      <c r="D32" s="5" t="s">
        <v>16</v>
      </c>
      <c r="J32" s="8">
        <v>54</v>
      </c>
    </row>
    <row r="33" spans="3:10" ht="12.75">
      <c r="C33" s="9"/>
    </row>
    <row r="34" spans="3:10" ht="12.75">
      <c r="C34" s="9">
        <v>8</v>
      </c>
      <c r="D34" s="7" t="s">
        <v>17</v>
      </c>
      <c r="J34" s="10" t="s">
        <v>18</v>
      </c>
    </row>
    <row r="35" spans="3:10" ht="12.75">
      <c r="C35" s="9"/>
    </row>
    <row r="36" spans="3:10" ht="12.75">
      <c r="C36" s="9">
        <v>9</v>
      </c>
      <c r="D36" s="5" t="s">
        <v>19</v>
      </c>
      <c r="J36" s="10" t="s">
        <v>20</v>
      </c>
    </row>
    <row r="37" spans="3:10" ht="12.75">
      <c r="C37" s="9"/>
    </row>
    <row r="38" spans="3:10" ht="12.75">
      <c r="C38" s="9">
        <v>10</v>
      </c>
      <c r="D38" s="5" t="s">
        <v>21</v>
      </c>
      <c r="J38" s="8">
        <v>4</v>
      </c>
    </row>
    <row r="39" spans="3:10" ht="12.75"/>
    <row r="40" spans="3:10" ht="12.75"/>
    <row r="41" spans="3:10" ht="12.75">
      <c r="D41" s="3" t="s">
        <v>22</v>
      </c>
    </row>
    <row r="42" spans="3:10" ht="12.75"/>
    <row r="43" spans="3:10" ht="12.75"/>
    <row r="44" spans="3:10" ht="12.75">
      <c r="E44" s="3" t="s">
        <v>26</v>
      </c>
    </row>
    <row r="45" spans="3:10" ht="12.75"/>
    <row r="46" spans="3:10" ht="12.75"/>
  </sheetData>
  <dataValidations count="10">
    <dataValidation type="list" operator="equal" allowBlank="1" showDropDown="1" sqref="J20">
      <formula1>"54,56,58"</formula1>
      <formula2>0</formula2>
    </dataValidation>
    <dataValidation type="list" operator="equal" allowBlank="1" showDropDown="1" sqref="J22">
      <formula1>"8,7,9"</formula1>
      <formula2>0</formula2>
    </dataValidation>
    <dataValidation type="list" operator="equal" allowBlank="1" showDropDown="1" sqref="J24">
      <formula1>"в 4 раза,в 6 раз,в 8 раз"</formula1>
      <formula2>0</formula2>
    </dataValidation>
    <dataValidation type="list" operator="equal" allowBlank="1" showDropDown="1" sqref="J26">
      <formula1>"17,60,75"</formula1>
      <formula2>0</formula2>
    </dataValidation>
    <dataValidation type="list" operator="equal" allowBlank="1" showDropDown="1" sqref="J28">
      <formula1>"15 и 0,10 и 5,1 и 15"</formula1>
      <formula2>0</formula2>
    </dataValidation>
    <dataValidation type="list" operator="equal" allowBlank="1" showDropDown="1" sqref="J30">
      <formula1>"4 и 2,7 и 1,9 и 3"</formula1>
      <formula2>0</formula2>
    </dataValidation>
    <dataValidation type="list" operator="equal" allowBlank="1" showDropDown="1" sqref="J32">
      <formula1>"53,54,55"</formula1>
      <formula2>0</formula2>
    </dataValidation>
    <dataValidation type="list" operator="equal" allowBlank="1" showDropDown="1" sqref="J34">
      <formula1>"54 см,63 см,32 см"</formula1>
      <formula2>0</formula2>
    </dataValidation>
    <dataValidation type="list" operator="equal" allowBlank="1" showDropDown="1" sqref="J36">
      <formula1>"81 кв.см,81 кв.дм,81 кв.метр"</formula1>
      <formula2>0</formula2>
    </dataValidation>
    <dataValidation type="list" operator="equal" allowBlank="1" showDropDown="1" sqref="J38">
      <formula1>"4,3,2"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useFirstPageNumber="1" horizontalDpi="4294967293" verticalDpi="0" r:id="rId1"/>
  <headerFooter>
    <oddHeader>&amp;C&amp;A</oddHeader>
    <oddFooter>&amp;CСтраница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7:E20"/>
  <sheetViews>
    <sheetView zoomScalePageLayoutView="60" workbookViewId="0"/>
  </sheetViews>
  <sheetFormatPr defaultRowHeight="15"/>
  <cols>
    <col min="1" max="257" width="11.5703125"/>
  </cols>
  <sheetData>
    <row r="7" spans="3:5" ht="12.75">
      <c r="C7" t="s">
        <v>23</v>
      </c>
      <c r="E7" t="s">
        <v>24</v>
      </c>
    </row>
    <row r="9" spans="3:5" ht="12.75">
      <c r="C9" s="11">
        <v>1</v>
      </c>
      <c r="E9" s="12">
        <f>IF(Лист1!J20= 54,1,0)</f>
        <v>1</v>
      </c>
    </row>
    <row r="10" spans="3:5" ht="12.75">
      <c r="C10" s="11">
        <v>2</v>
      </c>
      <c r="E10" s="12">
        <f>IF(Лист1!J22=9,1,0)</f>
        <v>1</v>
      </c>
    </row>
    <row r="11" spans="3:5" ht="12.75">
      <c r="C11" s="11">
        <v>3</v>
      </c>
      <c r="E11" s="12">
        <f>IF(Лист1!J24= "в 8 раз",1,0)</f>
        <v>1</v>
      </c>
    </row>
    <row r="12" spans="3:5" ht="12.75">
      <c r="C12" s="11">
        <v>4</v>
      </c>
      <c r="E12" s="12">
        <f>IF(Лист1!J26=60,1,0)</f>
        <v>1</v>
      </c>
    </row>
    <row r="13" spans="3:5" ht="12.75">
      <c r="C13" s="11">
        <v>5</v>
      </c>
      <c r="E13" s="12">
        <f>IF(Лист1!J28="1 и 15",1,0)</f>
        <v>1</v>
      </c>
    </row>
    <row r="14" spans="3:5" ht="12.75">
      <c r="C14" s="11">
        <v>6</v>
      </c>
      <c r="E14" s="12">
        <f>IF(Лист1!J30="7 и 1",1,0)</f>
        <v>1</v>
      </c>
    </row>
    <row r="15" spans="3:5" ht="12.75">
      <c r="C15" s="11">
        <v>7</v>
      </c>
      <c r="E15" s="12">
        <f>IF(Лист1!J32= 54,1,0)</f>
        <v>1</v>
      </c>
    </row>
    <row r="16" spans="3:5" ht="12.75">
      <c r="C16" s="11">
        <v>8</v>
      </c>
      <c r="E16" s="12">
        <f>IF(Лист1!J34="63 см",1,0)</f>
        <v>1</v>
      </c>
    </row>
    <row r="17" spans="3:5" ht="12.75">
      <c r="C17" s="11">
        <v>9</v>
      </c>
      <c r="E17" s="12">
        <f>IF(Лист1!J36="81 кв.дм",1,0)</f>
        <v>1</v>
      </c>
    </row>
    <row r="18" spans="3:5" ht="12.75">
      <c r="C18" s="11">
        <v>10</v>
      </c>
      <c r="E18" s="12">
        <f>IF(Лист1!J38=4,1,0)</f>
        <v>1</v>
      </c>
    </row>
    <row r="20" spans="3:5" ht="12.75">
      <c r="D20" t="s">
        <v>25</v>
      </c>
      <c r="E20" s="12">
        <f>SUM(E9:E19)</f>
        <v>10</v>
      </c>
    </row>
  </sheetData>
  <pageMargins left="0.78749999999999998" right="0.78749999999999998" top="1.0249999999999999" bottom="1.0249999999999999" header="0.78749999999999998" footer="0.78749999999999998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PageLayoutView="60" workbookViewId="0"/>
  </sheetViews>
  <sheetFormatPr defaultRowHeight="15"/>
  <cols>
    <col min="1" max="257" width="11.5703125"/>
  </cols>
  <sheetData/>
  <pageMargins left="0.78749999999999998" right="0.78749999999999998" top="1.0249999999999999" bottom="1.0249999999999999" header="0.78749999999999998" footer="0.78749999999999998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800</TotalTime>
  <Application>OpenOffice.org/3.1$Win32 OpenOffice.org_project/310m19$Build-9420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2</cp:revision>
  <dcterms:created xsi:type="dcterms:W3CDTF">2011-10-19T08:40:32Z</dcterms:created>
  <dcterms:modified xsi:type="dcterms:W3CDTF">2011-11-14T18:07:02Z</dcterms:modified>
</cp:coreProperties>
</file>