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'Лист1'!$A$1:$N$149</definedName>
  </definedNames>
  <calcPr fullCalcOnLoad="1"/>
</workbook>
</file>

<file path=xl/sharedStrings.xml><?xml version="1.0" encoding="utf-8"?>
<sst xmlns="http://schemas.openxmlformats.org/spreadsheetml/2006/main" count="226" uniqueCount="105">
  <si>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</si>
  <si>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</si>
  <si>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</si>
  <si>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</si>
  <si>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</si>
  <si>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</si>
  <si>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</si>
  <si>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</si>
  <si>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</si>
  <si>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</si>
  <si>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</si>
  <si>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</si>
  <si>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</si>
  <si>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</si>
  <si>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</si>
  <si>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</si>
  <si>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</si>
  <si>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</si>
  <si>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</si>
  <si>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</si>
  <si>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</si>
  <si>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</si>
  <si>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</si>
  <si>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</si>
  <si>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г. Магнитогорск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</si>
  <si>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</si>
  <si>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</si>
  <si>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</si>
  <si>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</si>
  <si>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</si>
  <si>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</si>
  <si>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</si>
  <si>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</si>
  <si>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</si>
  <si>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</si>
  <si>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</si>
  <si>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</si>
  <si>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</si>
  <si>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Руководитель курирующего подразделения, заинтересованный в применении закупаемого товара</t>
  </si>
  <si>
    <t>1 квартал 2012 года</t>
  </si>
  <si>
    <t>ООО "МагЛайнПодшипник"</t>
  </si>
  <si>
    <t>Подшипники:</t>
  </si>
  <si>
    <t>110 (ГОСТ 8338-75)</t>
  </si>
  <si>
    <t>113 (ГОСТ 8338-75)</t>
  </si>
  <si>
    <t>201 (ГОСТ 8338-75)</t>
  </si>
  <si>
    <t>202 (ГОСТ 8338-75)</t>
  </si>
  <si>
    <t>6-202К (ГОСТ 520-89)</t>
  </si>
  <si>
    <t>203 (ГОСТ 8338-75)</t>
  </si>
  <si>
    <t>204 (ГОСТ 8338-75)</t>
  </si>
  <si>
    <t>204КЗ (ГОСТ 8338-75)</t>
  </si>
  <si>
    <t>205 (ГОСТ 8338-75)</t>
  </si>
  <si>
    <t>6-205 (ГОСТ 520-89)</t>
  </si>
  <si>
    <t>206 (ГОСТ 8338-75)</t>
  </si>
  <si>
    <t>207 (ГОСТ 8338-75)</t>
  </si>
  <si>
    <t>208 (ГОСТ 8338-75)</t>
  </si>
  <si>
    <t>211 (ГОСТ 8338-75)</t>
  </si>
  <si>
    <t>301 (ГОСТ 8338-75)</t>
  </si>
  <si>
    <t>302 (ГОСТ 8338-75)</t>
  </si>
  <si>
    <t>304 (ГОСТ 8338-75)</t>
  </si>
  <si>
    <t>305 (ГОСТ 8338-75)</t>
  </si>
  <si>
    <t>6-305 (ГОСТ 520-89)</t>
  </si>
  <si>
    <t>306 (ГОСТ 8338-75)</t>
  </si>
  <si>
    <t>307 (ГОСТ 8338-75)</t>
  </si>
  <si>
    <t>308 (ГОСТ 8338-75)</t>
  </si>
  <si>
    <t>309 (ГОСТ 8338-75)</t>
  </si>
  <si>
    <t>310 (ГОСТ 8338-75)</t>
  </si>
  <si>
    <t>6-310 (ГОСТ 520-89)</t>
  </si>
  <si>
    <t>311 (ГОСТ 8338-75)</t>
  </si>
  <si>
    <t>312 (ГОСТ 8338-75)</t>
  </si>
  <si>
    <t>313 (ГОСТ 8338-75)</t>
  </si>
  <si>
    <t>314 (ГОСТ 8338-75)</t>
  </si>
  <si>
    <t>316 (ГОСТ 8338-75)</t>
  </si>
  <si>
    <t>317 (ГОСТ 8338-75)</t>
  </si>
  <si>
    <t>318 (ГОСТ 8338-75)</t>
  </si>
  <si>
    <t>319 (ГОСТ 8338-75)</t>
  </si>
  <si>
    <t>320 (ГОСТ 8338-75)</t>
  </si>
  <si>
    <t>322 (ГОСТ 8338-75)</t>
  </si>
  <si>
    <t>324 (ГОСТ 8338-75)</t>
  </si>
  <si>
    <t>326 (ГОСТ 8338-75)</t>
  </si>
  <si>
    <t>416 (ГОСТ 8338-75)</t>
  </si>
  <si>
    <t>Подшипники (ГОСТ5720-75):</t>
  </si>
  <si>
    <t>Подшипники (ГОСТ5721-75):</t>
  </si>
  <si>
    <t>Подшипники (ГОСТ333-79):</t>
  </si>
  <si>
    <t>Подшипники (ГОСТ7842-75):</t>
  </si>
  <si>
    <t>Подшипники (ГОСТ8545-75):</t>
  </si>
  <si>
    <t>6-256805ЕС23</t>
  </si>
  <si>
    <t>Подшипники (ГОСТ831-75):</t>
  </si>
  <si>
    <t>Подшипники (ГОСТ24696-81):</t>
  </si>
  <si>
    <t>Подшипники (ГОСТ7242-81):</t>
  </si>
  <si>
    <t>80202АС9</t>
  </si>
  <si>
    <t>Подшипники (ГОСТ8882-75):</t>
  </si>
  <si>
    <t>688811С23</t>
  </si>
  <si>
    <t>688911С9</t>
  </si>
  <si>
    <t>ШСП-50</t>
  </si>
  <si>
    <t>ШСП-55</t>
  </si>
  <si>
    <t>ШСП-70</t>
  </si>
  <si>
    <t>шт.</t>
  </si>
  <si>
    <t>Аднамах С. М.</t>
  </si>
  <si>
    <t>Цена без НДС, руб.</t>
  </si>
  <si>
    <t>ООО "ГрЭйс-корпоративная одежда"</t>
  </si>
  <si>
    <t>отсрочка платежа 30 дней</t>
  </si>
  <si>
    <t>отсрочка платежа до 45 дней</t>
  </si>
  <si>
    <t>поставка в теч. 1-7 дней</t>
  </si>
  <si>
    <t>есть в наличии на складе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</si>
  <si>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46 от  "17" февраля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</si>
</sst>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4" fontId="21" fillId="15" borderId="10" xfId="0" applyNumberFormat="1" applyFont="1" applyFill="1" applyBorder="1" applyAlignment="1">
      <alignment horizontal="center" vertical="center" wrapText="1"/>
    </xf>
    <xf numFmtId="4" fontId="21" fillId="15" borderId="12" xfId="0" applyNumberFormat="1" applyFont="1" applyFill="1" applyBorder="1" applyAlignment="1">
      <alignment horizontal="center" wrapText="1"/>
    </xf>
    <xf numFmtId="9" fontId="21" fillId="0" borderId="11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9" fontId="21" fillId="0" borderId="15" xfId="0" applyNumberFormat="1" applyFont="1" applyFill="1" applyBorder="1" applyAlignment="1">
      <alignment horizontal="center" vertical="center"/>
    </xf>
    <xf numFmtId="9" fontId="21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85" zoomScaleNormal="85" zoomScalePageLayoutView="0" workbookViewId="0" topLeftCell="A124">
      <selection activeCell="G142" sqref="G142"/>
    </sheetView>
  </sheetViews>
  <sheetFormatPr defaultColWidth="9.00390625" defaultRowHeight="12.75"/>
  <cols>
    <col min="1" max="1" width="11.125" style="23" customWidth="1"/>
    <col min="2" max="2" width="54.00390625" style="23" customWidth="1"/>
    <col min="3" max="3" width="11.75390625" style="23" customWidth="1"/>
    <col min="4" max="4" width="16.125" style="23" customWidth="1"/>
    <col min="5" max="5" width="15.625" style="23" customWidth="1"/>
    <col min="6" max="6" width="19.125" style="23" customWidth="1"/>
    <col min="7" max="7" width="22.125" style="23" customWidth="1"/>
    <col min="8" max="8" width="14.25390625" style="23" customWidth="1"/>
    <col min="9" max="9" width="15.625" style="23" customWidth="1"/>
    <col min="10" max="10" width="17.625" style="23" customWidth="1"/>
    <col min="11" max="16384" width="9.125" style="23" customWidth="1"/>
  </cols>
  <sheetData>
    <row r="1" spans="1:10" s="1" customFormat="1" ht="35.25" customHeight="1">
      <c r="A1" s="46" t="s">
        <v>104</v>
      </c>
      <c r="B1" s="46"/>
      <c r="C1" s="46"/>
      <c r="D1" s="46"/>
      <c r="E1" s="46"/>
      <c r="F1" s="46"/>
      <c r="G1" s="46"/>
      <c r="H1" s="46"/>
      <c r="I1" s="46"/>
      <c r="J1" s="46"/>
    </row>
    <row r="2" s="1" customFormat="1" ht="12.75" customHeight="1"/>
    <row r="3" spans="1:10" s="1" customFormat="1" ht="51.75" customHeight="1">
      <c r="A3" s="2" t="s">
        <v>0</v>
      </c>
      <c r="B3" s="43" t="s">
        <v>23</v>
      </c>
      <c r="C3" s="43"/>
      <c r="D3" s="43"/>
      <c r="E3" s="31" t="s">
        <v>40</v>
      </c>
      <c r="F3" s="32"/>
      <c r="G3" s="33"/>
      <c r="H3" s="37" t="s">
        <v>99</v>
      </c>
      <c r="I3" s="38"/>
      <c r="J3" s="39"/>
    </row>
    <row r="4" spans="1:10" s="1" customFormat="1" ht="28.5" customHeight="1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s="1" customFormat="1" ht="22.5" customHeight="1">
      <c r="A5" s="3">
        <v>1</v>
      </c>
      <c r="B5" s="42" t="s">
        <v>33</v>
      </c>
      <c r="C5" s="42"/>
      <c r="D5" s="42"/>
      <c r="E5" s="27" t="s">
        <v>24</v>
      </c>
      <c r="F5" s="41"/>
      <c r="G5" s="28"/>
      <c r="H5" s="27" t="s">
        <v>24</v>
      </c>
      <c r="I5" s="41"/>
      <c r="J5" s="28"/>
    </row>
    <row r="6" spans="1:10" s="1" customFormat="1" ht="19.5" customHeight="1">
      <c r="A6" s="3">
        <v>2</v>
      </c>
      <c r="B6" s="42" t="s">
        <v>2</v>
      </c>
      <c r="C6" s="42"/>
      <c r="D6" s="42"/>
      <c r="E6" s="29" t="s">
        <v>30</v>
      </c>
      <c r="F6" s="36"/>
      <c r="G6" s="30"/>
      <c r="H6" s="29" t="s">
        <v>30</v>
      </c>
      <c r="I6" s="36"/>
      <c r="J6" s="30"/>
    </row>
    <row r="7" spans="1:10" s="1" customFormat="1" ht="27" customHeight="1">
      <c r="A7" s="3">
        <v>3</v>
      </c>
      <c r="B7" s="42" t="s">
        <v>3</v>
      </c>
      <c r="C7" s="42"/>
      <c r="D7" s="42"/>
      <c r="E7" s="29" t="s">
        <v>37</v>
      </c>
      <c r="F7" s="36"/>
      <c r="G7" s="30"/>
      <c r="H7" s="29" t="s">
        <v>37</v>
      </c>
      <c r="I7" s="36"/>
      <c r="J7" s="30"/>
    </row>
    <row r="8" spans="1:10" s="1" customFormat="1" ht="23.25" customHeight="1">
      <c r="A8" s="43">
        <v>4</v>
      </c>
      <c r="B8" s="42" t="s">
        <v>4</v>
      </c>
      <c r="C8" s="42"/>
      <c r="D8" s="42"/>
      <c r="E8" s="29"/>
      <c r="F8" s="36"/>
      <c r="G8" s="30"/>
      <c r="H8" s="29"/>
      <c r="I8" s="36"/>
      <c r="J8" s="30"/>
    </row>
    <row r="9" spans="1:10" s="1" customFormat="1" ht="21" customHeight="1">
      <c r="A9" s="43"/>
      <c r="B9" s="54" t="s">
        <v>25</v>
      </c>
      <c r="C9" s="54"/>
      <c r="D9" s="54"/>
      <c r="E9" s="44" t="s">
        <v>30</v>
      </c>
      <c r="F9" s="26"/>
      <c r="G9" s="45"/>
      <c r="H9" s="29" t="s">
        <v>30</v>
      </c>
      <c r="I9" s="36"/>
      <c r="J9" s="30"/>
    </row>
    <row r="10" spans="1:10" s="1" customFormat="1" ht="26.25" customHeight="1">
      <c r="A10" s="43"/>
      <c r="B10" s="48" t="s">
        <v>26</v>
      </c>
      <c r="C10" s="48"/>
      <c r="D10" s="48"/>
      <c r="E10" s="29" t="s">
        <v>101</v>
      </c>
      <c r="F10" s="36"/>
      <c r="G10" s="30"/>
      <c r="H10" s="29" t="s">
        <v>100</v>
      </c>
      <c r="I10" s="36"/>
      <c r="J10" s="30"/>
    </row>
    <row r="11" spans="1:10" s="1" customFormat="1" ht="21.75" customHeight="1">
      <c r="A11" s="3">
        <v>5</v>
      </c>
      <c r="B11" s="42" t="s">
        <v>27</v>
      </c>
      <c r="C11" s="42"/>
      <c r="D11" s="42"/>
      <c r="E11" s="29" t="s">
        <v>30</v>
      </c>
      <c r="F11" s="36"/>
      <c r="G11" s="30"/>
      <c r="H11" s="29" t="s">
        <v>30</v>
      </c>
      <c r="I11" s="36"/>
      <c r="J11" s="30"/>
    </row>
    <row r="12" spans="1:10" s="1" customFormat="1" ht="33.75" customHeight="1">
      <c r="A12" s="3">
        <v>6</v>
      </c>
      <c r="B12" s="53" t="s">
        <v>28</v>
      </c>
      <c r="C12" s="53"/>
      <c r="D12" s="53"/>
      <c r="E12" s="29" t="s">
        <v>103</v>
      </c>
      <c r="F12" s="36"/>
      <c r="G12" s="30"/>
      <c r="H12" s="29" t="s">
        <v>102</v>
      </c>
      <c r="I12" s="36"/>
      <c r="J12" s="30"/>
    </row>
    <row r="13" spans="1:10" s="1" customFormat="1" ht="24.75" customHeight="1">
      <c r="A13" s="3">
        <v>7</v>
      </c>
      <c r="B13" s="53" t="s">
        <v>29</v>
      </c>
      <c r="C13" s="53"/>
      <c r="D13" s="53"/>
      <c r="E13" s="29" t="s">
        <v>39</v>
      </c>
      <c r="F13" s="36"/>
      <c r="G13" s="36"/>
      <c r="H13" s="36"/>
      <c r="I13" s="36"/>
      <c r="J13" s="30"/>
    </row>
    <row r="14" spans="1:10" s="1" customFormat="1" ht="24.75" customHeight="1">
      <c r="A14" s="3">
        <v>8</v>
      </c>
      <c r="B14" s="42" t="s">
        <v>5</v>
      </c>
      <c r="C14" s="42"/>
      <c r="D14" s="42"/>
      <c r="E14" s="29" t="s">
        <v>31</v>
      </c>
      <c r="F14" s="36"/>
      <c r="G14" s="30"/>
      <c r="H14" s="29" t="s">
        <v>31</v>
      </c>
      <c r="I14" s="36"/>
      <c r="J14" s="30"/>
    </row>
    <row r="15" spans="1:10" s="1" customFormat="1" ht="18.75" customHeight="1">
      <c r="A15" s="37" t="s">
        <v>20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s="9" customFormat="1" ht="43.5" customHeight="1">
      <c r="A16" s="8" t="s">
        <v>6</v>
      </c>
      <c r="B16" s="8" t="s">
        <v>7</v>
      </c>
      <c r="C16" s="8" t="s">
        <v>8</v>
      </c>
      <c r="D16" s="8" t="s">
        <v>9</v>
      </c>
      <c r="E16" s="8" t="s">
        <v>98</v>
      </c>
      <c r="F16" s="2" t="s">
        <v>34</v>
      </c>
      <c r="G16" s="2" t="s">
        <v>35</v>
      </c>
      <c r="H16" s="8" t="s">
        <v>98</v>
      </c>
      <c r="I16" s="2" t="s">
        <v>34</v>
      </c>
      <c r="J16" s="2" t="s">
        <v>35</v>
      </c>
    </row>
    <row r="17" spans="1:10" s="9" customFormat="1" ht="27.75" customHeight="1">
      <c r="A17" s="2">
        <v>1</v>
      </c>
      <c r="B17" s="10" t="s">
        <v>41</v>
      </c>
      <c r="C17" s="5"/>
      <c r="D17" s="2"/>
      <c r="E17" s="6"/>
      <c r="F17" s="11"/>
      <c r="G17" s="12"/>
      <c r="H17" s="7"/>
      <c r="I17" s="7"/>
      <c r="J17" s="7"/>
    </row>
    <row r="18" spans="1:10" s="9" customFormat="1" ht="19.5" customHeight="1">
      <c r="A18" s="13">
        <v>2</v>
      </c>
      <c r="B18" s="13" t="s">
        <v>42</v>
      </c>
      <c r="C18" s="5" t="s">
        <v>96</v>
      </c>
      <c r="D18" s="13">
        <v>1</v>
      </c>
      <c r="E18" s="14">
        <f>F18/1.18</f>
        <v>53.483050847457626</v>
      </c>
      <c r="F18" s="11">
        <v>63.11</v>
      </c>
      <c r="G18" s="12">
        <f>F18*D18</f>
        <v>63.11</v>
      </c>
      <c r="H18" s="24">
        <f>I18/1.18</f>
        <v>52</v>
      </c>
      <c r="I18" s="12">
        <v>61.36</v>
      </c>
      <c r="J18" s="12">
        <f>D18*I18</f>
        <v>61.36</v>
      </c>
    </row>
    <row r="19" spans="1:10" s="9" customFormat="1" ht="18" customHeight="1">
      <c r="A19" s="13">
        <v>3</v>
      </c>
      <c r="B19" s="13" t="s">
        <v>43</v>
      </c>
      <c r="C19" s="5" t="s">
        <v>96</v>
      </c>
      <c r="D19" s="13">
        <v>2</v>
      </c>
      <c r="E19" s="25">
        <f aca="true" t="shared" si="0" ref="E19:E82">F19/1.18</f>
        <v>69.9322033898305</v>
      </c>
      <c r="F19" s="11">
        <v>82.52</v>
      </c>
      <c r="G19" s="12">
        <f aca="true" t="shared" si="1" ref="G19:G70">F19*D19</f>
        <v>165.04</v>
      </c>
      <c r="H19" s="12">
        <f aca="true" t="shared" si="2" ref="H19:H82">I19/1.18</f>
        <v>123.5</v>
      </c>
      <c r="I19" s="12">
        <v>145.73</v>
      </c>
      <c r="J19" s="12">
        <f aca="true" t="shared" si="3" ref="J19:J82">D19*I19</f>
        <v>291.46</v>
      </c>
    </row>
    <row r="20" spans="1:10" s="9" customFormat="1" ht="17.25" customHeight="1">
      <c r="A20" s="13">
        <v>4</v>
      </c>
      <c r="B20" s="13" t="s">
        <v>44</v>
      </c>
      <c r="C20" s="5" t="s">
        <v>96</v>
      </c>
      <c r="D20" s="13">
        <v>6</v>
      </c>
      <c r="E20" s="25">
        <f t="shared" si="0"/>
        <v>9.45762711864407</v>
      </c>
      <c r="F20" s="11">
        <v>11.16</v>
      </c>
      <c r="G20" s="12">
        <f t="shared" si="1"/>
        <v>66.96000000000001</v>
      </c>
      <c r="H20" s="12">
        <f t="shared" si="2"/>
        <v>14.305084745762711</v>
      </c>
      <c r="I20" s="12">
        <v>16.88</v>
      </c>
      <c r="J20" s="12">
        <f t="shared" si="3"/>
        <v>101.28</v>
      </c>
    </row>
    <row r="21" spans="1:10" s="9" customFormat="1" ht="17.25" customHeight="1">
      <c r="A21" s="13">
        <v>5</v>
      </c>
      <c r="B21" s="13" t="s">
        <v>45</v>
      </c>
      <c r="C21" s="5" t="s">
        <v>96</v>
      </c>
      <c r="D21" s="13">
        <v>9</v>
      </c>
      <c r="E21" s="25">
        <f t="shared" si="0"/>
        <v>13.161016949152543</v>
      </c>
      <c r="F21" s="11">
        <v>15.53</v>
      </c>
      <c r="G21" s="12">
        <f t="shared" si="1"/>
        <v>139.76999999999998</v>
      </c>
      <c r="H21" s="12">
        <f t="shared" si="2"/>
        <v>15.601694915254239</v>
      </c>
      <c r="I21" s="12">
        <v>18.41</v>
      </c>
      <c r="J21" s="12">
        <f t="shared" si="3"/>
        <v>165.69</v>
      </c>
    </row>
    <row r="22" spans="1:10" s="9" customFormat="1" ht="17.25" customHeight="1">
      <c r="A22" s="13">
        <v>6</v>
      </c>
      <c r="B22" s="13" t="s">
        <v>46</v>
      </c>
      <c r="C22" s="5" t="s">
        <v>96</v>
      </c>
      <c r="D22" s="13">
        <v>4</v>
      </c>
      <c r="E22" s="25">
        <f t="shared" si="0"/>
        <v>13.161016949152543</v>
      </c>
      <c r="F22" s="11">
        <v>15.53</v>
      </c>
      <c r="G22" s="12">
        <f t="shared" si="1"/>
        <v>62.12</v>
      </c>
      <c r="H22" s="12">
        <f t="shared" si="2"/>
        <v>15.601694915254239</v>
      </c>
      <c r="I22" s="12">
        <v>18.41</v>
      </c>
      <c r="J22" s="12">
        <f t="shared" si="3"/>
        <v>73.64</v>
      </c>
    </row>
    <row r="23" spans="1:10" s="9" customFormat="1" ht="17.25" customHeight="1">
      <c r="A23" s="13">
        <v>7</v>
      </c>
      <c r="B23" s="13" t="s">
        <v>47</v>
      </c>
      <c r="C23" s="5" t="s">
        <v>96</v>
      </c>
      <c r="D23" s="13">
        <v>8</v>
      </c>
      <c r="E23" s="25">
        <f t="shared" si="0"/>
        <v>15.52542372881356</v>
      </c>
      <c r="F23" s="11">
        <v>18.32</v>
      </c>
      <c r="G23" s="12">
        <f t="shared" si="1"/>
        <v>146.56</v>
      </c>
      <c r="H23" s="12">
        <f t="shared" si="2"/>
        <v>26</v>
      </c>
      <c r="I23" s="12">
        <v>30.68</v>
      </c>
      <c r="J23" s="12">
        <f t="shared" si="3"/>
        <v>245.44</v>
      </c>
    </row>
    <row r="24" spans="1:10" s="9" customFormat="1" ht="17.25" customHeight="1">
      <c r="A24" s="13">
        <v>8</v>
      </c>
      <c r="B24" s="13" t="s">
        <v>48</v>
      </c>
      <c r="C24" s="5" t="s">
        <v>96</v>
      </c>
      <c r="D24" s="13">
        <v>11</v>
      </c>
      <c r="E24" s="25">
        <f t="shared" si="0"/>
        <v>18.923728813559322</v>
      </c>
      <c r="F24" s="11">
        <v>22.33</v>
      </c>
      <c r="G24" s="12">
        <f t="shared" si="1"/>
        <v>245.63</v>
      </c>
      <c r="H24" s="12">
        <f t="shared" si="2"/>
        <v>31.203389830508478</v>
      </c>
      <c r="I24" s="12">
        <v>36.82</v>
      </c>
      <c r="J24" s="12">
        <f t="shared" si="3"/>
        <v>405.02</v>
      </c>
    </row>
    <row r="25" spans="1:10" s="9" customFormat="1" ht="17.25" customHeight="1">
      <c r="A25" s="13">
        <v>9</v>
      </c>
      <c r="B25" s="13" t="s">
        <v>49</v>
      </c>
      <c r="C25" s="5" t="s">
        <v>96</v>
      </c>
      <c r="D25" s="13">
        <v>3</v>
      </c>
      <c r="E25" s="25">
        <f t="shared" si="0"/>
        <v>18.923728813559322</v>
      </c>
      <c r="F25" s="11">
        <v>22.33</v>
      </c>
      <c r="G25" s="12">
        <f t="shared" si="1"/>
        <v>66.99</v>
      </c>
      <c r="H25" s="12">
        <f t="shared" si="2"/>
        <v>31.203389830508478</v>
      </c>
      <c r="I25" s="12">
        <v>36.82</v>
      </c>
      <c r="J25" s="12">
        <f t="shared" si="3"/>
        <v>110.46000000000001</v>
      </c>
    </row>
    <row r="26" spans="1:10" s="9" customFormat="1" ht="17.25" customHeight="1">
      <c r="A26" s="13">
        <v>10</v>
      </c>
      <c r="B26" s="13" t="s">
        <v>50</v>
      </c>
      <c r="C26" s="5" t="s">
        <v>96</v>
      </c>
      <c r="D26" s="13">
        <v>4</v>
      </c>
      <c r="E26" s="25">
        <f t="shared" si="0"/>
        <v>21.389830508474574</v>
      </c>
      <c r="F26" s="11">
        <v>25.24</v>
      </c>
      <c r="G26" s="12">
        <f t="shared" si="1"/>
        <v>100.96</v>
      </c>
      <c r="H26" s="12">
        <f t="shared" si="2"/>
        <v>33.80508474576271</v>
      </c>
      <c r="I26" s="12">
        <v>39.89</v>
      </c>
      <c r="J26" s="12">
        <f t="shared" si="3"/>
        <v>159.56</v>
      </c>
    </row>
    <row r="27" spans="1:10" s="9" customFormat="1" ht="17.25" customHeight="1">
      <c r="A27" s="13">
        <v>11</v>
      </c>
      <c r="B27" s="13" t="s">
        <v>51</v>
      </c>
      <c r="C27" s="5" t="s">
        <v>96</v>
      </c>
      <c r="D27" s="13">
        <v>4</v>
      </c>
      <c r="E27" s="25">
        <f t="shared" si="0"/>
        <v>21.389830508474574</v>
      </c>
      <c r="F27" s="11">
        <v>25.24</v>
      </c>
      <c r="G27" s="12">
        <f t="shared" si="1"/>
        <v>100.96</v>
      </c>
      <c r="H27" s="12">
        <f t="shared" si="2"/>
        <v>33.80508474576271</v>
      </c>
      <c r="I27" s="12">
        <v>39.89</v>
      </c>
      <c r="J27" s="12">
        <f t="shared" si="3"/>
        <v>159.56</v>
      </c>
    </row>
    <row r="28" spans="1:10" s="9" customFormat="1" ht="17.25" customHeight="1">
      <c r="A28" s="13">
        <v>12</v>
      </c>
      <c r="B28" s="13" t="s">
        <v>52</v>
      </c>
      <c r="C28" s="5" t="s">
        <v>96</v>
      </c>
      <c r="D28" s="13">
        <v>5</v>
      </c>
      <c r="E28" s="25">
        <f t="shared" si="0"/>
        <v>29.618644067796613</v>
      </c>
      <c r="F28" s="11">
        <v>34.95</v>
      </c>
      <c r="G28" s="12">
        <f t="shared" si="1"/>
        <v>174.75</v>
      </c>
      <c r="H28" s="12">
        <f t="shared" si="2"/>
        <v>42.906779661016955</v>
      </c>
      <c r="I28" s="12">
        <v>50.63</v>
      </c>
      <c r="J28" s="12">
        <f t="shared" si="3"/>
        <v>253.15</v>
      </c>
    </row>
    <row r="29" spans="1:10" s="9" customFormat="1" ht="17.25" customHeight="1">
      <c r="A29" s="13">
        <v>13</v>
      </c>
      <c r="B29" s="13" t="s">
        <v>53</v>
      </c>
      <c r="C29" s="5" t="s">
        <v>96</v>
      </c>
      <c r="D29" s="13">
        <v>3</v>
      </c>
      <c r="E29" s="25">
        <f t="shared" si="0"/>
        <v>41.95762711864407</v>
      </c>
      <c r="F29" s="11">
        <v>49.51</v>
      </c>
      <c r="G29" s="12">
        <f t="shared" si="1"/>
        <v>148.53</v>
      </c>
      <c r="H29" s="12">
        <f t="shared" si="2"/>
        <v>62.406779661016955</v>
      </c>
      <c r="I29" s="12">
        <v>73.64</v>
      </c>
      <c r="J29" s="12">
        <f t="shared" si="3"/>
        <v>220.92000000000002</v>
      </c>
    </row>
    <row r="30" spans="1:10" s="9" customFormat="1" ht="17.25" customHeight="1">
      <c r="A30" s="13">
        <v>14</v>
      </c>
      <c r="B30" s="13" t="s">
        <v>54</v>
      </c>
      <c r="C30" s="5" t="s">
        <v>96</v>
      </c>
      <c r="D30" s="13">
        <v>1</v>
      </c>
      <c r="E30" s="25">
        <f t="shared" si="0"/>
        <v>51.898305084745765</v>
      </c>
      <c r="F30" s="11">
        <v>61.24</v>
      </c>
      <c r="G30" s="12">
        <f t="shared" si="1"/>
        <v>61.24</v>
      </c>
      <c r="H30" s="12">
        <f t="shared" si="2"/>
        <v>78.00000000000001</v>
      </c>
      <c r="I30" s="12">
        <v>92.04</v>
      </c>
      <c r="J30" s="12">
        <f t="shared" si="3"/>
        <v>92.04</v>
      </c>
    </row>
    <row r="31" spans="1:10" s="9" customFormat="1" ht="17.25" customHeight="1">
      <c r="A31" s="13">
        <v>15</v>
      </c>
      <c r="B31" s="13" t="s">
        <v>55</v>
      </c>
      <c r="C31" s="5" t="s">
        <v>96</v>
      </c>
      <c r="D31" s="13">
        <v>1</v>
      </c>
      <c r="E31" s="25">
        <f t="shared" si="0"/>
        <v>96.26271186440678</v>
      </c>
      <c r="F31" s="11">
        <v>113.59</v>
      </c>
      <c r="G31" s="12">
        <f t="shared" si="1"/>
        <v>113.59</v>
      </c>
      <c r="H31" s="12">
        <f t="shared" si="2"/>
        <v>143.00000000000003</v>
      </c>
      <c r="I31" s="12">
        <v>168.74</v>
      </c>
      <c r="J31" s="12">
        <f t="shared" si="3"/>
        <v>168.74</v>
      </c>
    </row>
    <row r="32" spans="1:10" s="9" customFormat="1" ht="17.25" customHeight="1">
      <c r="A32" s="13">
        <v>16</v>
      </c>
      <c r="B32" s="13" t="s">
        <v>56</v>
      </c>
      <c r="C32" s="5" t="s">
        <v>96</v>
      </c>
      <c r="D32" s="13">
        <v>3</v>
      </c>
      <c r="E32" s="25">
        <f t="shared" si="0"/>
        <v>14.8135593220339</v>
      </c>
      <c r="F32" s="11">
        <v>17.48</v>
      </c>
      <c r="G32" s="12">
        <f t="shared" si="1"/>
        <v>52.44</v>
      </c>
      <c r="H32" s="12">
        <f t="shared" si="2"/>
        <v>16.923728813559322</v>
      </c>
      <c r="I32" s="12">
        <v>19.97</v>
      </c>
      <c r="J32" s="12">
        <f t="shared" si="3"/>
        <v>59.91</v>
      </c>
    </row>
    <row r="33" spans="1:10" s="9" customFormat="1" ht="17.25" customHeight="1">
      <c r="A33" s="13">
        <v>17</v>
      </c>
      <c r="B33" s="13" t="s">
        <v>57</v>
      </c>
      <c r="C33" s="5" t="s">
        <v>96</v>
      </c>
      <c r="D33" s="13">
        <v>3</v>
      </c>
      <c r="E33" s="25">
        <f t="shared" si="0"/>
        <v>11.525423728813559</v>
      </c>
      <c r="F33" s="11">
        <v>13.6</v>
      </c>
      <c r="G33" s="12">
        <f t="shared" si="1"/>
        <v>40.8</v>
      </c>
      <c r="H33" s="12">
        <f t="shared" si="2"/>
        <v>16.923728813559322</v>
      </c>
      <c r="I33" s="12">
        <v>19.97</v>
      </c>
      <c r="J33" s="12">
        <f t="shared" si="3"/>
        <v>59.91</v>
      </c>
    </row>
    <row r="34" spans="1:10" s="9" customFormat="1" ht="17.25" customHeight="1">
      <c r="A34" s="13">
        <v>18</v>
      </c>
      <c r="B34" s="13" t="s">
        <v>58</v>
      </c>
      <c r="C34" s="5" t="s">
        <v>96</v>
      </c>
      <c r="D34" s="13">
        <v>5</v>
      </c>
      <c r="E34" s="25">
        <f t="shared" si="0"/>
        <v>23.85593220338983</v>
      </c>
      <c r="F34" s="11">
        <v>28.15</v>
      </c>
      <c r="G34" s="12">
        <f t="shared" si="1"/>
        <v>140.75</v>
      </c>
      <c r="H34" s="12">
        <f t="shared" si="2"/>
        <v>37.70338983050848</v>
      </c>
      <c r="I34" s="12">
        <v>44.49</v>
      </c>
      <c r="J34" s="12">
        <f t="shared" si="3"/>
        <v>222.45000000000002</v>
      </c>
    </row>
    <row r="35" spans="1:10" s="9" customFormat="1" ht="17.25" customHeight="1">
      <c r="A35" s="13">
        <v>19</v>
      </c>
      <c r="B35" s="13" t="s">
        <v>59</v>
      </c>
      <c r="C35" s="5" t="s">
        <v>96</v>
      </c>
      <c r="D35" s="13">
        <v>12</v>
      </c>
      <c r="E35" s="25">
        <f t="shared" si="0"/>
        <v>31.262711864406782</v>
      </c>
      <c r="F35" s="11">
        <v>36.89</v>
      </c>
      <c r="G35" s="12">
        <f t="shared" si="1"/>
        <v>442.68</v>
      </c>
      <c r="H35" s="12">
        <f t="shared" si="2"/>
        <v>48.101694915254235</v>
      </c>
      <c r="I35" s="12">
        <v>56.76</v>
      </c>
      <c r="J35" s="12">
        <f t="shared" si="3"/>
        <v>681.12</v>
      </c>
    </row>
    <row r="36" spans="1:10" s="9" customFormat="1" ht="17.25" customHeight="1">
      <c r="A36" s="13">
        <v>20</v>
      </c>
      <c r="B36" s="13" t="s">
        <v>60</v>
      </c>
      <c r="C36" s="5" t="s">
        <v>96</v>
      </c>
      <c r="D36" s="13">
        <v>4</v>
      </c>
      <c r="E36" s="25">
        <f t="shared" si="0"/>
        <v>32.08474576271187</v>
      </c>
      <c r="F36" s="11">
        <v>37.86</v>
      </c>
      <c r="G36" s="12">
        <f t="shared" si="1"/>
        <v>151.44</v>
      </c>
      <c r="H36" s="12">
        <f t="shared" si="2"/>
        <v>48.101694915254235</v>
      </c>
      <c r="I36" s="12">
        <v>56.76</v>
      </c>
      <c r="J36" s="12">
        <f t="shared" si="3"/>
        <v>227.04</v>
      </c>
    </row>
    <row r="37" spans="1:10" s="9" customFormat="1" ht="17.25" customHeight="1">
      <c r="A37" s="13">
        <v>21</v>
      </c>
      <c r="B37" s="13" t="s">
        <v>61</v>
      </c>
      <c r="C37" s="5" t="s">
        <v>96</v>
      </c>
      <c r="D37" s="13">
        <v>16</v>
      </c>
      <c r="E37" s="25">
        <f t="shared" si="0"/>
        <v>50.186440677966104</v>
      </c>
      <c r="F37" s="11">
        <v>59.22</v>
      </c>
      <c r="G37" s="12">
        <f t="shared" si="1"/>
        <v>947.52</v>
      </c>
      <c r="H37" s="12">
        <f t="shared" si="2"/>
        <v>75.40677966101696</v>
      </c>
      <c r="I37" s="12">
        <v>88.98</v>
      </c>
      <c r="J37" s="12">
        <f t="shared" si="3"/>
        <v>1423.68</v>
      </c>
    </row>
    <row r="38" spans="1:10" s="9" customFormat="1" ht="17.25" customHeight="1">
      <c r="A38" s="13">
        <v>22</v>
      </c>
      <c r="B38" s="13" t="s">
        <v>62</v>
      </c>
      <c r="C38" s="5" t="s">
        <v>96</v>
      </c>
      <c r="D38" s="13">
        <v>12</v>
      </c>
      <c r="E38" s="25">
        <f t="shared" si="0"/>
        <v>57.59322033898305</v>
      </c>
      <c r="F38" s="11">
        <v>67.96</v>
      </c>
      <c r="G38" s="12">
        <f t="shared" si="1"/>
        <v>815.52</v>
      </c>
      <c r="H38" s="12">
        <f t="shared" si="2"/>
        <v>104</v>
      </c>
      <c r="I38" s="12">
        <v>122.72</v>
      </c>
      <c r="J38" s="12">
        <f t="shared" si="3"/>
        <v>1472.6399999999999</v>
      </c>
    </row>
    <row r="39" spans="1:10" s="9" customFormat="1" ht="17.25" customHeight="1">
      <c r="A39" s="13">
        <v>23</v>
      </c>
      <c r="B39" s="13" t="s">
        <v>63</v>
      </c>
      <c r="C39" s="5" t="s">
        <v>96</v>
      </c>
      <c r="D39" s="13">
        <v>14</v>
      </c>
      <c r="E39" s="25">
        <f t="shared" si="0"/>
        <v>85.5677966101695</v>
      </c>
      <c r="F39" s="11">
        <v>100.97</v>
      </c>
      <c r="G39" s="12">
        <f t="shared" si="1"/>
        <v>1413.58</v>
      </c>
      <c r="H39" s="12">
        <f t="shared" si="2"/>
        <v>123.5</v>
      </c>
      <c r="I39" s="12">
        <v>145.73</v>
      </c>
      <c r="J39" s="12">
        <f t="shared" si="3"/>
        <v>2040.2199999999998</v>
      </c>
    </row>
    <row r="40" spans="1:10" s="9" customFormat="1" ht="17.25" customHeight="1">
      <c r="A40" s="13">
        <v>24</v>
      </c>
      <c r="B40" s="13" t="s">
        <v>64</v>
      </c>
      <c r="C40" s="5" t="s">
        <v>96</v>
      </c>
      <c r="D40" s="13">
        <v>8</v>
      </c>
      <c r="E40" s="25">
        <f t="shared" si="0"/>
        <v>115.1864406779661</v>
      </c>
      <c r="F40" s="11">
        <v>135.92</v>
      </c>
      <c r="G40" s="12">
        <f t="shared" si="1"/>
        <v>1087.36</v>
      </c>
      <c r="H40" s="12">
        <f t="shared" si="2"/>
        <v>247</v>
      </c>
      <c r="I40" s="12">
        <v>291.46</v>
      </c>
      <c r="J40" s="12">
        <f t="shared" si="3"/>
        <v>2331.68</v>
      </c>
    </row>
    <row r="41" spans="1:10" s="9" customFormat="1" ht="17.25" customHeight="1">
      <c r="A41" s="13">
        <v>25</v>
      </c>
      <c r="B41" s="13" t="s">
        <v>65</v>
      </c>
      <c r="C41" s="5" t="s">
        <v>96</v>
      </c>
      <c r="D41" s="13">
        <v>6</v>
      </c>
      <c r="E41" s="25">
        <f t="shared" si="0"/>
        <v>145.62711864406782</v>
      </c>
      <c r="F41" s="11">
        <v>171.84</v>
      </c>
      <c r="G41" s="12">
        <f t="shared" si="1"/>
        <v>1031.04</v>
      </c>
      <c r="H41" s="12">
        <f t="shared" si="2"/>
        <v>247</v>
      </c>
      <c r="I41" s="12">
        <v>291.46</v>
      </c>
      <c r="J41" s="12">
        <f t="shared" si="3"/>
        <v>1748.7599999999998</v>
      </c>
    </row>
    <row r="42" spans="1:10" s="9" customFormat="1" ht="17.25" customHeight="1">
      <c r="A42" s="13">
        <v>26</v>
      </c>
      <c r="B42" s="13" t="s">
        <v>66</v>
      </c>
      <c r="C42" s="5" t="s">
        <v>96</v>
      </c>
      <c r="D42" s="13">
        <v>6</v>
      </c>
      <c r="E42" s="25">
        <f t="shared" si="0"/>
        <v>146.45762711864407</v>
      </c>
      <c r="F42" s="11">
        <v>172.82</v>
      </c>
      <c r="G42" s="12">
        <f t="shared" si="1"/>
        <v>1036.92</v>
      </c>
      <c r="H42" s="12">
        <f t="shared" si="2"/>
        <v>260</v>
      </c>
      <c r="I42" s="12">
        <v>306.8</v>
      </c>
      <c r="J42" s="12">
        <f t="shared" si="3"/>
        <v>1840.8000000000002</v>
      </c>
    </row>
    <row r="43" spans="1:10" s="9" customFormat="1" ht="17.25" customHeight="1">
      <c r="A43" s="13">
        <v>27</v>
      </c>
      <c r="B43" s="13" t="s">
        <v>67</v>
      </c>
      <c r="C43" s="5" t="s">
        <v>96</v>
      </c>
      <c r="D43" s="13">
        <v>5</v>
      </c>
      <c r="E43" s="25">
        <f t="shared" si="0"/>
        <v>193.34745762711867</v>
      </c>
      <c r="F43" s="11">
        <v>228.15</v>
      </c>
      <c r="G43" s="12">
        <f t="shared" si="1"/>
        <v>1140.75</v>
      </c>
      <c r="H43" s="12">
        <f t="shared" si="2"/>
        <v>286.00000000000006</v>
      </c>
      <c r="I43" s="12">
        <v>337.48</v>
      </c>
      <c r="J43" s="12">
        <f t="shared" si="3"/>
        <v>1687.4</v>
      </c>
    </row>
    <row r="44" spans="1:10" s="9" customFormat="1" ht="17.25" customHeight="1">
      <c r="A44" s="13">
        <v>28</v>
      </c>
      <c r="B44" s="13" t="s">
        <v>68</v>
      </c>
      <c r="C44" s="5" t="s">
        <v>96</v>
      </c>
      <c r="D44" s="13">
        <v>13</v>
      </c>
      <c r="E44" s="25">
        <f t="shared" si="0"/>
        <v>238.60169491525426</v>
      </c>
      <c r="F44" s="11">
        <v>281.55</v>
      </c>
      <c r="G44" s="12">
        <f t="shared" si="1"/>
        <v>3660.15</v>
      </c>
      <c r="H44" s="12">
        <f t="shared" si="2"/>
        <v>312.00000000000006</v>
      </c>
      <c r="I44" s="12">
        <v>368.16</v>
      </c>
      <c r="J44" s="12">
        <f t="shared" si="3"/>
        <v>4786.08</v>
      </c>
    </row>
    <row r="45" spans="1:10" s="9" customFormat="1" ht="17.25" customHeight="1">
      <c r="A45" s="13">
        <v>29</v>
      </c>
      <c r="B45" s="13" t="s">
        <v>69</v>
      </c>
      <c r="C45" s="5" t="s">
        <v>96</v>
      </c>
      <c r="D45" s="13">
        <v>10</v>
      </c>
      <c r="E45" s="25">
        <f t="shared" si="0"/>
        <v>287.96610169491527</v>
      </c>
      <c r="F45" s="11">
        <v>339.8</v>
      </c>
      <c r="G45" s="12">
        <f t="shared" si="1"/>
        <v>3398</v>
      </c>
      <c r="H45" s="12">
        <f t="shared" si="2"/>
        <v>455</v>
      </c>
      <c r="I45" s="12">
        <v>536.9</v>
      </c>
      <c r="J45" s="12">
        <f t="shared" si="3"/>
        <v>5369</v>
      </c>
    </row>
    <row r="46" spans="1:10" s="9" customFormat="1" ht="17.25" customHeight="1">
      <c r="A46" s="13">
        <v>30</v>
      </c>
      <c r="B46" s="13" t="s">
        <v>70</v>
      </c>
      <c r="C46" s="5" t="s">
        <v>96</v>
      </c>
      <c r="D46" s="13">
        <v>10</v>
      </c>
      <c r="E46" s="25">
        <f t="shared" si="0"/>
        <v>345.56779661016947</v>
      </c>
      <c r="F46" s="11">
        <v>407.77</v>
      </c>
      <c r="G46" s="12">
        <f t="shared" si="1"/>
        <v>4077.7</v>
      </c>
      <c r="H46" s="12">
        <f t="shared" si="2"/>
        <v>546</v>
      </c>
      <c r="I46" s="12">
        <v>644.28</v>
      </c>
      <c r="J46" s="12">
        <f t="shared" si="3"/>
        <v>6442.799999999999</v>
      </c>
    </row>
    <row r="47" spans="1:10" s="9" customFormat="1" ht="17.25" customHeight="1">
      <c r="A47" s="13">
        <v>31</v>
      </c>
      <c r="B47" s="13" t="s">
        <v>71</v>
      </c>
      <c r="C47" s="5" t="s">
        <v>96</v>
      </c>
      <c r="D47" s="13">
        <v>2</v>
      </c>
      <c r="E47" s="25">
        <f t="shared" si="0"/>
        <v>362.0169491525424</v>
      </c>
      <c r="F47" s="11">
        <v>427.18</v>
      </c>
      <c r="G47" s="12">
        <f t="shared" si="1"/>
        <v>854.36</v>
      </c>
      <c r="H47" s="12">
        <f t="shared" si="2"/>
        <v>611</v>
      </c>
      <c r="I47" s="12">
        <v>720.98</v>
      </c>
      <c r="J47" s="12">
        <f t="shared" si="3"/>
        <v>1441.96</v>
      </c>
    </row>
    <row r="48" spans="1:10" s="9" customFormat="1" ht="17.25" customHeight="1">
      <c r="A48" s="13">
        <v>32</v>
      </c>
      <c r="B48" s="13" t="s">
        <v>72</v>
      </c>
      <c r="C48" s="5" t="s">
        <v>96</v>
      </c>
      <c r="D48" s="13">
        <v>6</v>
      </c>
      <c r="E48" s="25">
        <f t="shared" si="0"/>
        <v>534.8050847457628</v>
      </c>
      <c r="F48" s="11">
        <v>631.07</v>
      </c>
      <c r="G48" s="12">
        <f t="shared" si="1"/>
        <v>3786.42</v>
      </c>
      <c r="H48" s="12">
        <f t="shared" si="2"/>
        <v>832</v>
      </c>
      <c r="I48" s="12">
        <v>981.76</v>
      </c>
      <c r="J48" s="12">
        <f t="shared" si="3"/>
        <v>5890.5599999999995</v>
      </c>
    </row>
    <row r="49" spans="1:10" s="9" customFormat="1" ht="17.25" customHeight="1">
      <c r="A49" s="13">
        <v>33</v>
      </c>
      <c r="B49" s="13" t="s">
        <v>73</v>
      </c>
      <c r="C49" s="5" t="s">
        <v>96</v>
      </c>
      <c r="D49" s="13">
        <v>13</v>
      </c>
      <c r="E49" s="25">
        <f t="shared" si="0"/>
        <v>596.5084745762712</v>
      </c>
      <c r="F49" s="11">
        <v>703.88</v>
      </c>
      <c r="G49" s="12">
        <f t="shared" si="1"/>
        <v>9150.44</v>
      </c>
      <c r="H49" s="12">
        <f t="shared" si="2"/>
        <v>962.0000000000001</v>
      </c>
      <c r="I49" s="12">
        <v>1135.16</v>
      </c>
      <c r="J49" s="12">
        <f t="shared" si="3"/>
        <v>14757.080000000002</v>
      </c>
    </row>
    <row r="50" spans="1:10" s="9" customFormat="1" ht="17.25" customHeight="1">
      <c r="A50" s="13">
        <v>34</v>
      </c>
      <c r="B50" s="13" t="s">
        <v>74</v>
      </c>
      <c r="C50" s="5" t="s">
        <v>96</v>
      </c>
      <c r="D50" s="13">
        <v>8</v>
      </c>
      <c r="E50" s="25">
        <f t="shared" si="0"/>
        <v>806.3220338983051</v>
      </c>
      <c r="F50" s="11">
        <v>951.46</v>
      </c>
      <c r="G50" s="12">
        <f t="shared" si="1"/>
        <v>7611.68</v>
      </c>
      <c r="H50" s="12">
        <f t="shared" si="2"/>
        <v>1365</v>
      </c>
      <c r="I50" s="12">
        <v>1610.7</v>
      </c>
      <c r="J50" s="12">
        <f t="shared" si="3"/>
        <v>12885.6</v>
      </c>
    </row>
    <row r="51" spans="1:10" s="9" customFormat="1" ht="17.25" customHeight="1">
      <c r="A51" s="13">
        <v>35</v>
      </c>
      <c r="B51" s="13" t="s">
        <v>75</v>
      </c>
      <c r="C51" s="5" t="s">
        <v>96</v>
      </c>
      <c r="D51" s="13">
        <v>6</v>
      </c>
      <c r="E51" s="25">
        <f t="shared" si="0"/>
        <v>946.1864406779662</v>
      </c>
      <c r="F51" s="11">
        <v>1116.5</v>
      </c>
      <c r="G51" s="12">
        <f t="shared" si="1"/>
        <v>6699</v>
      </c>
      <c r="H51" s="12">
        <f t="shared" si="2"/>
        <v>1365</v>
      </c>
      <c r="I51" s="12">
        <v>1610.7</v>
      </c>
      <c r="J51" s="12">
        <f t="shared" si="3"/>
        <v>9664.2</v>
      </c>
    </row>
    <row r="52" spans="1:10" s="9" customFormat="1" ht="17.25" customHeight="1">
      <c r="A52" s="13">
        <v>36</v>
      </c>
      <c r="B52" s="13" t="s">
        <v>76</v>
      </c>
      <c r="C52" s="5" t="s">
        <v>96</v>
      </c>
      <c r="D52" s="13">
        <v>15</v>
      </c>
      <c r="E52" s="25">
        <f t="shared" si="0"/>
        <v>1608.5254237288136</v>
      </c>
      <c r="F52" s="11">
        <v>1898.06</v>
      </c>
      <c r="G52" s="12">
        <f t="shared" si="1"/>
        <v>28470.899999999998</v>
      </c>
      <c r="H52" s="12">
        <f t="shared" si="2"/>
        <v>2730</v>
      </c>
      <c r="I52" s="12">
        <v>3221.4</v>
      </c>
      <c r="J52" s="12">
        <f t="shared" si="3"/>
        <v>48321</v>
      </c>
    </row>
    <row r="53" spans="1:10" s="9" customFormat="1" ht="17.25" customHeight="1">
      <c r="A53" s="13">
        <v>37</v>
      </c>
      <c r="B53" s="13" t="s">
        <v>77</v>
      </c>
      <c r="C53" s="5" t="s">
        <v>96</v>
      </c>
      <c r="D53" s="13">
        <v>6</v>
      </c>
      <c r="E53" s="25">
        <f t="shared" si="0"/>
        <v>2110.415254237288</v>
      </c>
      <c r="F53" s="11">
        <v>2490.29</v>
      </c>
      <c r="G53" s="12">
        <f t="shared" si="1"/>
        <v>14941.74</v>
      </c>
      <c r="H53" s="12">
        <f t="shared" si="2"/>
        <v>3510.0000000000005</v>
      </c>
      <c r="I53" s="12">
        <v>4141.8</v>
      </c>
      <c r="J53" s="12">
        <f t="shared" si="3"/>
        <v>24850.800000000003</v>
      </c>
    </row>
    <row r="54" spans="1:10" s="9" customFormat="1" ht="17.25" customHeight="1">
      <c r="A54" s="13">
        <v>38</v>
      </c>
      <c r="B54" s="13" t="s">
        <v>78</v>
      </c>
      <c r="C54" s="5" t="s">
        <v>96</v>
      </c>
      <c r="D54" s="13">
        <v>2</v>
      </c>
      <c r="E54" s="25">
        <f t="shared" si="0"/>
        <v>1810.1016949152545</v>
      </c>
      <c r="F54" s="11">
        <v>2135.92</v>
      </c>
      <c r="G54" s="12">
        <f t="shared" si="1"/>
        <v>4271.84</v>
      </c>
      <c r="H54" s="12">
        <f t="shared" si="2"/>
        <v>3510.0000000000005</v>
      </c>
      <c r="I54" s="12">
        <v>4141.8</v>
      </c>
      <c r="J54" s="12">
        <f t="shared" si="3"/>
        <v>8283.6</v>
      </c>
    </row>
    <row r="55" spans="1:10" s="9" customFormat="1" ht="17.25" customHeight="1">
      <c r="A55" s="13">
        <v>39</v>
      </c>
      <c r="B55" s="13" t="s">
        <v>79</v>
      </c>
      <c r="C55" s="5" t="s">
        <v>96</v>
      </c>
      <c r="D55" s="13">
        <v>6</v>
      </c>
      <c r="E55" s="25">
        <f t="shared" si="0"/>
        <v>822.771186440678</v>
      </c>
      <c r="F55" s="11">
        <v>970.87</v>
      </c>
      <c r="G55" s="12">
        <f t="shared" si="1"/>
        <v>5825.22</v>
      </c>
      <c r="H55" s="12">
        <f t="shared" si="2"/>
        <v>1573.0000000000002</v>
      </c>
      <c r="I55" s="12">
        <v>1856.14</v>
      </c>
      <c r="J55" s="12">
        <f t="shared" si="3"/>
        <v>11136.84</v>
      </c>
    </row>
    <row r="56" spans="1:10" s="9" customFormat="1" ht="17.25" customHeight="1">
      <c r="A56" s="13">
        <v>40</v>
      </c>
      <c r="B56" s="15" t="s">
        <v>80</v>
      </c>
      <c r="C56" s="5"/>
      <c r="D56" s="13"/>
      <c r="E56" s="14"/>
      <c r="F56" s="11"/>
      <c r="G56" s="12"/>
      <c r="H56" s="12"/>
      <c r="I56" s="12"/>
      <c r="J56" s="12"/>
    </row>
    <row r="57" spans="1:10" s="9" customFormat="1" ht="17.25" customHeight="1">
      <c r="A57" s="13">
        <v>41</v>
      </c>
      <c r="B57" s="13">
        <v>1305</v>
      </c>
      <c r="C57" s="5" t="s">
        <v>96</v>
      </c>
      <c r="D57" s="13">
        <v>1</v>
      </c>
      <c r="E57" s="25">
        <f t="shared" si="0"/>
        <v>42.77966101694915</v>
      </c>
      <c r="F57" s="11">
        <v>50.48</v>
      </c>
      <c r="G57" s="12">
        <f t="shared" si="1"/>
        <v>50.48</v>
      </c>
      <c r="H57" s="12">
        <f t="shared" si="2"/>
        <v>52</v>
      </c>
      <c r="I57" s="12">
        <v>61.36</v>
      </c>
      <c r="J57" s="12">
        <f t="shared" si="3"/>
        <v>61.36</v>
      </c>
    </row>
    <row r="58" spans="1:10" s="9" customFormat="1" ht="17.25" customHeight="1">
      <c r="A58" s="13">
        <v>42</v>
      </c>
      <c r="B58" s="13">
        <v>1310</v>
      </c>
      <c r="C58" s="5" t="s">
        <v>96</v>
      </c>
      <c r="D58" s="13">
        <v>1</v>
      </c>
      <c r="E58" s="25">
        <f t="shared" si="0"/>
        <v>181.0084745762712</v>
      </c>
      <c r="F58" s="11">
        <v>213.59</v>
      </c>
      <c r="G58" s="12">
        <f t="shared" si="1"/>
        <v>213.59</v>
      </c>
      <c r="H58" s="12">
        <f t="shared" si="2"/>
        <v>364</v>
      </c>
      <c r="I58" s="12">
        <v>429.52</v>
      </c>
      <c r="J58" s="12">
        <f t="shared" si="3"/>
        <v>429.52</v>
      </c>
    </row>
    <row r="59" spans="1:10" s="9" customFormat="1" ht="17.25" customHeight="1">
      <c r="A59" s="13">
        <v>43</v>
      </c>
      <c r="B59" s="13">
        <v>1612</v>
      </c>
      <c r="C59" s="5" t="s">
        <v>96</v>
      </c>
      <c r="D59" s="13">
        <v>1</v>
      </c>
      <c r="E59" s="25">
        <f t="shared" si="0"/>
        <v>514.2372881355932</v>
      </c>
      <c r="F59" s="11">
        <v>606.8</v>
      </c>
      <c r="G59" s="12">
        <f t="shared" si="1"/>
        <v>606.8</v>
      </c>
      <c r="H59" s="12">
        <f t="shared" si="2"/>
        <v>780</v>
      </c>
      <c r="I59" s="12">
        <v>920.4</v>
      </c>
      <c r="J59" s="12">
        <f t="shared" si="3"/>
        <v>920.4</v>
      </c>
    </row>
    <row r="60" spans="1:10" s="9" customFormat="1" ht="17.25" customHeight="1">
      <c r="A60" s="13">
        <v>44</v>
      </c>
      <c r="B60" s="13">
        <v>2308</v>
      </c>
      <c r="C60" s="5" t="s">
        <v>96</v>
      </c>
      <c r="D60" s="13">
        <v>1</v>
      </c>
      <c r="E60" s="25">
        <f t="shared" si="0"/>
        <v>129.17796610169492</v>
      </c>
      <c r="F60" s="11">
        <v>152.43</v>
      </c>
      <c r="G60" s="12">
        <f t="shared" si="1"/>
        <v>152.43</v>
      </c>
      <c r="H60" s="12">
        <f t="shared" si="2"/>
        <v>182</v>
      </c>
      <c r="I60" s="12">
        <v>214.76</v>
      </c>
      <c r="J60" s="12">
        <f t="shared" si="3"/>
        <v>214.76</v>
      </c>
    </row>
    <row r="61" spans="1:10" s="9" customFormat="1" ht="17.25" customHeight="1">
      <c r="A61" s="13">
        <v>45</v>
      </c>
      <c r="B61" s="13">
        <v>2309</v>
      </c>
      <c r="C61" s="5" t="s">
        <v>96</v>
      </c>
      <c r="D61" s="13">
        <v>10</v>
      </c>
      <c r="E61" s="25">
        <f t="shared" si="0"/>
        <v>160.4406779661017</v>
      </c>
      <c r="F61" s="11">
        <v>189.32</v>
      </c>
      <c r="G61" s="12">
        <f t="shared" si="1"/>
        <v>1893.1999999999998</v>
      </c>
      <c r="H61" s="12">
        <f t="shared" si="2"/>
        <v>234.00000000000003</v>
      </c>
      <c r="I61" s="12">
        <v>276.12</v>
      </c>
      <c r="J61" s="12">
        <f t="shared" si="3"/>
        <v>2761.2</v>
      </c>
    </row>
    <row r="62" spans="1:10" s="9" customFormat="1" ht="17.25" customHeight="1">
      <c r="A62" s="13">
        <v>46</v>
      </c>
      <c r="B62" s="13">
        <v>2311</v>
      </c>
      <c r="C62" s="5" t="s">
        <v>96</v>
      </c>
      <c r="D62" s="13">
        <v>2</v>
      </c>
      <c r="E62" s="25">
        <f t="shared" si="0"/>
        <v>325</v>
      </c>
      <c r="F62" s="11">
        <v>383.5</v>
      </c>
      <c r="G62" s="12">
        <f t="shared" si="1"/>
        <v>767</v>
      </c>
      <c r="H62" s="12">
        <f t="shared" si="2"/>
        <v>468.00000000000006</v>
      </c>
      <c r="I62" s="12">
        <v>552.24</v>
      </c>
      <c r="J62" s="12">
        <f t="shared" si="3"/>
        <v>1104.48</v>
      </c>
    </row>
    <row r="63" spans="1:10" s="9" customFormat="1" ht="17.25" customHeight="1">
      <c r="A63" s="13">
        <v>47</v>
      </c>
      <c r="B63" s="13">
        <v>2312</v>
      </c>
      <c r="C63" s="5" t="s">
        <v>96</v>
      </c>
      <c r="D63" s="13">
        <v>8</v>
      </c>
      <c r="E63" s="25">
        <f t="shared" si="0"/>
        <v>287.97457627118644</v>
      </c>
      <c r="F63" s="11">
        <v>339.81</v>
      </c>
      <c r="G63" s="12">
        <f t="shared" si="1"/>
        <v>2718.48</v>
      </c>
      <c r="H63" s="12">
        <f t="shared" si="2"/>
        <v>481.00000000000006</v>
      </c>
      <c r="I63" s="12">
        <v>567.58</v>
      </c>
      <c r="J63" s="12">
        <f t="shared" si="3"/>
        <v>4540.64</v>
      </c>
    </row>
    <row r="64" spans="1:10" s="9" customFormat="1" ht="17.25" customHeight="1">
      <c r="A64" s="13">
        <v>48</v>
      </c>
      <c r="B64" s="13">
        <v>2313</v>
      </c>
      <c r="C64" s="5" t="s">
        <v>96</v>
      </c>
      <c r="D64" s="13">
        <v>7</v>
      </c>
      <c r="E64" s="25">
        <f t="shared" si="0"/>
        <v>293.7288135593221</v>
      </c>
      <c r="F64" s="11">
        <v>346.6</v>
      </c>
      <c r="G64" s="12">
        <f t="shared" si="1"/>
        <v>2426.2000000000003</v>
      </c>
      <c r="H64" s="12">
        <f t="shared" si="2"/>
        <v>585</v>
      </c>
      <c r="I64" s="12">
        <v>690.3</v>
      </c>
      <c r="J64" s="12">
        <f t="shared" si="3"/>
        <v>4832.099999999999</v>
      </c>
    </row>
    <row r="65" spans="1:10" s="9" customFormat="1" ht="17.25" customHeight="1">
      <c r="A65" s="13">
        <v>49</v>
      </c>
      <c r="B65" s="13">
        <v>2314</v>
      </c>
      <c r="C65" s="5" t="s">
        <v>96</v>
      </c>
      <c r="D65" s="13">
        <v>8</v>
      </c>
      <c r="E65" s="25">
        <f t="shared" si="0"/>
        <v>575.9406779661017</v>
      </c>
      <c r="F65" s="11">
        <v>679.61</v>
      </c>
      <c r="G65" s="12">
        <f t="shared" si="1"/>
        <v>5436.88</v>
      </c>
      <c r="H65" s="12">
        <f t="shared" si="2"/>
        <v>884</v>
      </c>
      <c r="I65" s="12">
        <v>1043.12</v>
      </c>
      <c r="J65" s="12">
        <f t="shared" si="3"/>
        <v>8344.96</v>
      </c>
    </row>
    <row r="66" spans="1:10" s="9" customFormat="1" ht="17.25" customHeight="1">
      <c r="A66" s="13">
        <v>50</v>
      </c>
      <c r="B66" s="13">
        <v>2317</v>
      </c>
      <c r="C66" s="5" t="s">
        <v>96</v>
      </c>
      <c r="D66" s="13">
        <v>6</v>
      </c>
      <c r="E66" s="25">
        <f t="shared" si="0"/>
        <v>682.8983050847459</v>
      </c>
      <c r="F66" s="11">
        <v>805.82</v>
      </c>
      <c r="G66" s="12">
        <f t="shared" si="1"/>
        <v>4834.92</v>
      </c>
      <c r="H66" s="12">
        <f t="shared" si="2"/>
        <v>1430.0000000000002</v>
      </c>
      <c r="I66" s="12">
        <v>1687.4</v>
      </c>
      <c r="J66" s="12">
        <f t="shared" si="3"/>
        <v>10124.400000000001</v>
      </c>
    </row>
    <row r="67" spans="1:10" s="9" customFormat="1" ht="17.25" customHeight="1">
      <c r="A67" s="13">
        <v>51</v>
      </c>
      <c r="B67" s="13">
        <v>2318</v>
      </c>
      <c r="C67" s="5" t="s">
        <v>96</v>
      </c>
      <c r="D67" s="13">
        <v>2</v>
      </c>
      <c r="E67" s="25">
        <f t="shared" si="0"/>
        <v>822.771186440678</v>
      </c>
      <c r="F67" s="11">
        <v>970.87</v>
      </c>
      <c r="G67" s="12">
        <f t="shared" si="1"/>
        <v>1941.74</v>
      </c>
      <c r="H67" s="12">
        <f t="shared" si="2"/>
        <v>1820</v>
      </c>
      <c r="I67" s="12">
        <v>2147.6</v>
      </c>
      <c r="J67" s="12">
        <f t="shared" si="3"/>
        <v>4295.2</v>
      </c>
    </row>
    <row r="68" spans="1:10" s="9" customFormat="1" ht="17.25" customHeight="1">
      <c r="A68" s="13">
        <v>52</v>
      </c>
      <c r="B68" s="13">
        <v>2320</v>
      </c>
      <c r="C68" s="5" t="s">
        <v>96</v>
      </c>
      <c r="D68" s="13">
        <v>6</v>
      </c>
      <c r="E68" s="25">
        <f t="shared" si="0"/>
        <v>1439.8559322033898</v>
      </c>
      <c r="F68" s="11">
        <v>1699.03</v>
      </c>
      <c r="G68" s="12">
        <f t="shared" si="1"/>
        <v>10194.18</v>
      </c>
      <c r="H68" s="12">
        <f t="shared" si="2"/>
        <v>2574.0000000000005</v>
      </c>
      <c r="I68" s="12">
        <v>3037.32</v>
      </c>
      <c r="J68" s="12">
        <f t="shared" si="3"/>
        <v>18223.920000000002</v>
      </c>
    </row>
    <row r="69" spans="1:10" s="9" customFormat="1" ht="17.25" customHeight="1">
      <c r="A69" s="13">
        <v>53</v>
      </c>
      <c r="B69" s="13">
        <v>2322</v>
      </c>
      <c r="C69" s="5" t="s">
        <v>96</v>
      </c>
      <c r="D69" s="13">
        <v>8</v>
      </c>
      <c r="E69" s="25">
        <f t="shared" si="0"/>
        <v>2715.1525423728817</v>
      </c>
      <c r="F69" s="11">
        <v>3203.88</v>
      </c>
      <c r="G69" s="12">
        <f t="shared" si="1"/>
        <v>25631.04</v>
      </c>
      <c r="H69" s="12">
        <f t="shared" si="2"/>
        <v>4550</v>
      </c>
      <c r="I69" s="12">
        <v>5369</v>
      </c>
      <c r="J69" s="12">
        <f t="shared" si="3"/>
        <v>42952</v>
      </c>
    </row>
    <row r="70" spans="1:10" s="9" customFormat="1" ht="17.25" customHeight="1">
      <c r="A70" s="13">
        <v>54</v>
      </c>
      <c r="B70" s="13">
        <v>2324</v>
      </c>
      <c r="C70" s="5" t="s">
        <v>96</v>
      </c>
      <c r="D70" s="13">
        <v>4</v>
      </c>
      <c r="E70" s="25">
        <f t="shared" si="0"/>
        <v>2961.991525423729</v>
      </c>
      <c r="F70" s="11">
        <v>3495.15</v>
      </c>
      <c r="G70" s="12">
        <f t="shared" si="1"/>
        <v>13980.6</v>
      </c>
      <c r="H70" s="12">
        <f t="shared" si="2"/>
        <v>5330</v>
      </c>
      <c r="I70" s="12">
        <v>6289.4</v>
      </c>
      <c r="J70" s="12">
        <f t="shared" si="3"/>
        <v>25157.6</v>
      </c>
    </row>
    <row r="71" spans="1:10" s="9" customFormat="1" ht="17.25" customHeight="1">
      <c r="A71" s="13">
        <v>55</v>
      </c>
      <c r="B71" s="13">
        <v>2326</v>
      </c>
      <c r="C71" s="5" t="s">
        <v>96</v>
      </c>
      <c r="D71" s="13">
        <v>2</v>
      </c>
      <c r="E71" s="25">
        <f t="shared" si="0"/>
        <v>2961.991525423729</v>
      </c>
      <c r="F71" s="11">
        <v>3495.15</v>
      </c>
      <c r="G71" s="12">
        <f>F71*D71</f>
        <v>6990.3</v>
      </c>
      <c r="H71" s="12">
        <f t="shared" si="2"/>
        <v>6890</v>
      </c>
      <c r="I71" s="12">
        <v>8130.2</v>
      </c>
      <c r="J71" s="12">
        <f t="shared" si="3"/>
        <v>16260.4</v>
      </c>
    </row>
    <row r="72" spans="1:10" s="9" customFormat="1" ht="17.25" customHeight="1">
      <c r="A72" s="13">
        <v>56</v>
      </c>
      <c r="B72" s="15" t="s">
        <v>81</v>
      </c>
      <c r="C72" s="5"/>
      <c r="D72" s="13"/>
      <c r="E72" s="14"/>
      <c r="F72" s="7"/>
      <c r="G72" s="12"/>
      <c r="H72" s="12"/>
      <c r="I72" s="12"/>
      <c r="J72" s="12"/>
    </row>
    <row r="73" spans="1:10" s="9" customFormat="1" ht="17.25" customHeight="1">
      <c r="A73" s="13">
        <v>57</v>
      </c>
      <c r="B73" s="13">
        <v>3536</v>
      </c>
      <c r="C73" s="5" t="s">
        <v>96</v>
      </c>
      <c r="D73" s="13">
        <v>4</v>
      </c>
      <c r="E73" s="25">
        <f t="shared" si="0"/>
        <v>3455.6525423728817</v>
      </c>
      <c r="F73" s="12">
        <v>4077.67</v>
      </c>
      <c r="G73" s="12">
        <f>F73*D73</f>
        <v>16310.68</v>
      </c>
      <c r="H73" s="12">
        <f t="shared" si="2"/>
        <v>5590</v>
      </c>
      <c r="I73" s="12">
        <v>6596.2</v>
      </c>
      <c r="J73" s="12">
        <f t="shared" si="3"/>
        <v>26384.8</v>
      </c>
    </row>
    <row r="74" spans="1:10" s="9" customFormat="1" ht="17.25" customHeight="1">
      <c r="A74" s="13">
        <v>58</v>
      </c>
      <c r="B74" s="13">
        <v>3540</v>
      </c>
      <c r="C74" s="5" t="s">
        <v>96</v>
      </c>
      <c r="D74" s="13">
        <v>1</v>
      </c>
      <c r="E74" s="25">
        <f t="shared" si="0"/>
        <v>4936.64406779661</v>
      </c>
      <c r="F74" s="12">
        <v>5825.24</v>
      </c>
      <c r="G74" s="12">
        <f aca="true" t="shared" si="4" ref="G74:G88">F74*D74</f>
        <v>5825.24</v>
      </c>
      <c r="H74" s="12">
        <f t="shared" si="2"/>
        <v>6578</v>
      </c>
      <c r="I74" s="12">
        <v>7762.04</v>
      </c>
      <c r="J74" s="12">
        <f t="shared" si="3"/>
        <v>7762.04</v>
      </c>
    </row>
    <row r="75" spans="1:10" s="9" customFormat="1" ht="17.25" customHeight="1">
      <c r="A75" s="13">
        <v>59</v>
      </c>
      <c r="B75" s="13">
        <v>3613</v>
      </c>
      <c r="C75" s="5" t="s">
        <v>96</v>
      </c>
      <c r="D75" s="13">
        <v>1</v>
      </c>
      <c r="E75" s="25">
        <f t="shared" si="0"/>
        <v>674.677966101695</v>
      </c>
      <c r="F75" s="12">
        <v>796.12</v>
      </c>
      <c r="G75" s="12">
        <f t="shared" si="4"/>
        <v>796.12</v>
      </c>
      <c r="H75" s="12">
        <f t="shared" si="2"/>
        <v>1038.406779661017</v>
      </c>
      <c r="I75" s="12">
        <v>1225.32</v>
      </c>
      <c r="J75" s="12">
        <f t="shared" si="3"/>
        <v>1225.32</v>
      </c>
    </row>
    <row r="76" spans="1:10" s="9" customFormat="1" ht="17.25" customHeight="1">
      <c r="A76" s="13">
        <v>60</v>
      </c>
      <c r="B76" s="13">
        <v>3620</v>
      </c>
      <c r="C76" s="5" t="s">
        <v>96</v>
      </c>
      <c r="D76" s="13">
        <v>1</v>
      </c>
      <c r="E76" s="25">
        <f t="shared" si="0"/>
        <v>2221.491525423729</v>
      </c>
      <c r="F76" s="12">
        <v>2621.36</v>
      </c>
      <c r="G76" s="12">
        <f t="shared" si="4"/>
        <v>2621.36</v>
      </c>
      <c r="H76" s="12">
        <f t="shared" si="2"/>
        <v>3770.0000000000005</v>
      </c>
      <c r="I76" s="12">
        <v>4448.6</v>
      </c>
      <c r="J76" s="12">
        <f t="shared" si="3"/>
        <v>4448.6</v>
      </c>
    </row>
    <row r="77" spans="1:10" s="9" customFormat="1" ht="17.25" customHeight="1">
      <c r="A77" s="13">
        <v>61</v>
      </c>
      <c r="B77" s="13">
        <v>3622</v>
      </c>
      <c r="C77" s="5" t="s">
        <v>96</v>
      </c>
      <c r="D77" s="13">
        <v>1</v>
      </c>
      <c r="E77" s="25">
        <f t="shared" si="0"/>
        <v>2715.1525423728817</v>
      </c>
      <c r="F77" s="12">
        <v>3203.88</v>
      </c>
      <c r="G77" s="12">
        <f t="shared" si="4"/>
        <v>3203.88</v>
      </c>
      <c r="H77" s="12">
        <f t="shared" si="2"/>
        <v>4810</v>
      </c>
      <c r="I77" s="12">
        <v>5675.8</v>
      </c>
      <c r="J77" s="12">
        <f t="shared" si="3"/>
        <v>5675.8</v>
      </c>
    </row>
    <row r="78" spans="1:10" s="9" customFormat="1" ht="17.25" customHeight="1">
      <c r="A78" s="13">
        <v>62</v>
      </c>
      <c r="B78" s="13">
        <v>3632</v>
      </c>
      <c r="C78" s="5" t="s">
        <v>96</v>
      </c>
      <c r="D78" s="13">
        <v>1</v>
      </c>
      <c r="E78" s="25">
        <f t="shared" si="0"/>
        <v>6582.203389830509</v>
      </c>
      <c r="F78" s="12">
        <v>7767</v>
      </c>
      <c r="G78" s="12">
        <f t="shared" si="4"/>
        <v>7767</v>
      </c>
      <c r="H78" s="12">
        <f t="shared" si="2"/>
        <v>12350</v>
      </c>
      <c r="I78" s="12">
        <v>14573</v>
      </c>
      <c r="J78" s="12">
        <f t="shared" si="3"/>
        <v>14573</v>
      </c>
    </row>
    <row r="79" spans="1:10" s="9" customFormat="1" ht="17.25" customHeight="1">
      <c r="A79" s="13">
        <v>63</v>
      </c>
      <c r="B79" s="13">
        <v>6205</v>
      </c>
      <c r="C79" s="5" t="s">
        <v>96</v>
      </c>
      <c r="D79" s="13">
        <v>1</v>
      </c>
      <c r="E79" s="25">
        <f t="shared" si="0"/>
        <v>21.389830508474574</v>
      </c>
      <c r="F79" s="12">
        <v>25.24</v>
      </c>
      <c r="G79" s="12">
        <f t="shared" si="4"/>
        <v>25.24</v>
      </c>
      <c r="H79" s="12">
        <f t="shared" si="2"/>
        <v>35.10169491525424</v>
      </c>
      <c r="I79" s="12">
        <v>41.42</v>
      </c>
      <c r="J79" s="12">
        <f t="shared" si="3"/>
        <v>41.42</v>
      </c>
    </row>
    <row r="80" spans="1:10" s="9" customFormat="1" ht="17.25" customHeight="1">
      <c r="A80" s="13">
        <v>64</v>
      </c>
      <c r="B80" s="13">
        <v>6322</v>
      </c>
      <c r="C80" s="5" t="s">
        <v>96</v>
      </c>
      <c r="D80" s="13">
        <v>2</v>
      </c>
      <c r="E80" s="25">
        <f t="shared" si="0"/>
        <v>1608.5254237288136</v>
      </c>
      <c r="F80" s="12">
        <v>1898.06</v>
      </c>
      <c r="G80" s="12">
        <f t="shared" si="4"/>
        <v>3796.12</v>
      </c>
      <c r="H80" s="12">
        <f t="shared" si="2"/>
        <v>2730</v>
      </c>
      <c r="I80" s="12">
        <v>3221.4</v>
      </c>
      <c r="J80" s="12">
        <f t="shared" si="3"/>
        <v>6442.8</v>
      </c>
    </row>
    <row r="81" spans="1:10" s="9" customFormat="1" ht="17.25" customHeight="1">
      <c r="A81" s="13">
        <v>65</v>
      </c>
      <c r="B81" s="13">
        <v>7203</v>
      </c>
      <c r="C81" s="5" t="s">
        <v>96</v>
      </c>
      <c r="D81" s="13">
        <v>1</v>
      </c>
      <c r="E81" s="14">
        <f t="shared" si="0"/>
        <v>33.23728813559322</v>
      </c>
      <c r="F81" s="12">
        <v>39.22</v>
      </c>
      <c r="G81" s="12">
        <f t="shared" si="4"/>
        <v>39.22</v>
      </c>
      <c r="H81" s="24">
        <f t="shared" si="2"/>
        <v>32.5</v>
      </c>
      <c r="I81" s="12">
        <v>38.35</v>
      </c>
      <c r="J81" s="12">
        <f t="shared" si="3"/>
        <v>38.35</v>
      </c>
    </row>
    <row r="82" spans="1:10" s="9" customFormat="1" ht="17.25" customHeight="1">
      <c r="A82" s="13">
        <v>66</v>
      </c>
      <c r="B82" s="13">
        <v>7306</v>
      </c>
      <c r="C82" s="5" t="s">
        <v>96</v>
      </c>
      <c r="D82" s="13">
        <v>1</v>
      </c>
      <c r="E82" s="25">
        <f t="shared" si="0"/>
        <v>73.11016949152543</v>
      </c>
      <c r="F82" s="12">
        <v>86.27</v>
      </c>
      <c r="G82" s="12">
        <f t="shared" si="4"/>
        <v>86.27</v>
      </c>
      <c r="H82" s="12">
        <f t="shared" si="2"/>
        <v>78.00000000000001</v>
      </c>
      <c r="I82" s="12">
        <v>92.04</v>
      </c>
      <c r="J82" s="12">
        <f t="shared" si="3"/>
        <v>92.04</v>
      </c>
    </row>
    <row r="83" spans="1:10" s="9" customFormat="1" ht="17.25" customHeight="1">
      <c r="A83" s="13">
        <v>67</v>
      </c>
      <c r="B83" s="13">
        <v>7318</v>
      </c>
      <c r="C83" s="5" t="s">
        <v>96</v>
      </c>
      <c r="D83" s="13">
        <v>2</v>
      </c>
      <c r="E83" s="25">
        <f aca="true" t="shared" si="5" ref="E83:E136">F83/1.18</f>
        <v>631.4406779661017</v>
      </c>
      <c r="F83" s="12">
        <v>745.1</v>
      </c>
      <c r="G83" s="12">
        <f t="shared" si="4"/>
        <v>1490.2</v>
      </c>
      <c r="H83" s="12">
        <f aca="true" t="shared" si="6" ref="H83:H136">I83/1.18</f>
        <v>1014</v>
      </c>
      <c r="I83" s="12">
        <v>1196.52</v>
      </c>
      <c r="J83" s="12">
        <f aca="true" t="shared" si="7" ref="J83:J136">D83*I83</f>
        <v>2393.04</v>
      </c>
    </row>
    <row r="84" spans="1:10" s="9" customFormat="1" ht="17.25" customHeight="1">
      <c r="A84" s="13">
        <v>68</v>
      </c>
      <c r="B84" s="13">
        <v>7320</v>
      </c>
      <c r="C84" s="5" t="s">
        <v>96</v>
      </c>
      <c r="D84" s="13">
        <v>2</v>
      </c>
      <c r="E84" s="25">
        <f t="shared" si="5"/>
        <v>872.3813559322035</v>
      </c>
      <c r="F84" s="12">
        <v>1029.41</v>
      </c>
      <c r="G84" s="12">
        <f t="shared" si="4"/>
        <v>2058.82</v>
      </c>
      <c r="H84" s="12">
        <f t="shared" si="6"/>
        <v>929.5</v>
      </c>
      <c r="I84" s="12">
        <v>1096.81</v>
      </c>
      <c r="J84" s="12">
        <f t="shared" si="7"/>
        <v>2193.62</v>
      </c>
    </row>
    <row r="85" spans="1:10" s="9" customFormat="1" ht="17.25" customHeight="1">
      <c r="A85" s="13">
        <v>69</v>
      </c>
      <c r="B85" s="13">
        <v>7322</v>
      </c>
      <c r="C85" s="5" t="s">
        <v>96</v>
      </c>
      <c r="D85" s="13">
        <v>2</v>
      </c>
      <c r="E85" s="14">
        <f t="shared" si="5"/>
        <v>5982.050847457627</v>
      </c>
      <c r="F85" s="12">
        <v>7058.82</v>
      </c>
      <c r="G85" s="12">
        <f>F85*D85</f>
        <v>14117.64</v>
      </c>
      <c r="H85" s="24">
        <f t="shared" si="6"/>
        <v>5070.000000000001</v>
      </c>
      <c r="I85" s="12">
        <v>5982.6</v>
      </c>
      <c r="J85" s="12">
        <f t="shared" si="7"/>
        <v>11965.2</v>
      </c>
    </row>
    <row r="86" spans="1:10" s="9" customFormat="1" ht="17.25" customHeight="1">
      <c r="A86" s="13">
        <v>70</v>
      </c>
      <c r="B86" s="15" t="s">
        <v>82</v>
      </c>
      <c r="C86" s="5"/>
      <c r="D86" s="13"/>
      <c r="E86" s="14"/>
      <c r="F86" s="12"/>
      <c r="G86" s="12"/>
      <c r="H86" s="12"/>
      <c r="I86" s="12"/>
      <c r="J86" s="12"/>
    </row>
    <row r="87" spans="1:10" s="9" customFormat="1" ht="17.25" customHeight="1">
      <c r="A87" s="13">
        <v>71</v>
      </c>
      <c r="B87" s="13">
        <v>7508</v>
      </c>
      <c r="C87" s="5" t="s">
        <v>96</v>
      </c>
      <c r="D87" s="13">
        <v>2</v>
      </c>
      <c r="E87" s="25">
        <f t="shared" si="5"/>
        <v>99.70338983050848</v>
      </c>
      <c r="F87" s="11">
        <v>117.65</v>
      </c>
      <c r="G87" s="12">
        <f t="shared" si="4"/>
        <v>235.3</v>
      </c>
      <c r="H87" s="12">
        <f t="shared" si="6"/>
        <v>182</v>
      </c>
      <c r="I87" s="12">
        <v>214.76</v>
      </c>
      <c r="J87" s="12">
        <f t="shared" si="7"/>
        <v>429.52</v>
      </c>
    </row>
    <row r="88" spans="1:10" s="9" customFormat="1" ht="17.25" customHeight="1">
      <c r="A88" s="13">
        <v>72</v>
      </c>
      <c r="B88" s="13">
        <v>7509</v>
      </c>
      <c r="C88" s="5" t="s">
        <v>96</v>
      </c>
      <c r="D88" s="13">
        <v>2</v>
      </c>
      <c r="E88" s="25">
        <f t="shared" si="5"/>
        <v>145.39830508474577</v>
      </c>
      <c r="F88" s="11">
        <v>171.57</v>
      </c>
      <c r="G88" s="12">
        <f t="shared" si="4"/>
        <v>343.14</v>
      </c>
      <c r="H88" s="12">
        <f t="shared" si="6"/>
        <v>169</v>
      </c>
      <c r="I88" s="12">
        <v>199.42</v>
      </c>
      <c r="J88" s="12">
        <f t="shared" si="7"/>
        <v>398.84</v>
      </c>
    </row>
    <row r="89" spans="1:10" s="9" customFormat="1" ht="17.25" customHeight="1">
      <c r="A89" s="13">
        <v>73</v>
      </c>
      <c r="B89" s="13">
        <v>7616</v>
      </c>
      <c r="C89" s="5" t="s">
        <v>96</v>
      </c>
      <c r="D89" s="13">
        <v>2</v>
      </c>
      <c r="E89" s="25">
        <f t="shared" si="5"/>
        <v>955.4661016949153</v>
      </c>
      <c r="F89" s="11">
        <v>1127.45</v>
      </c>
      <c r="G89" s="12">
        <f aca="true" t="shared" si="8" ref="G89:G136">F89*D89</f>
        <v>2254.9</v>
      </c>
      <c r="H89" s="12">
        <f t="shared" si="6"/>
        <v>1274</v>
      </c>
      <c r="I89" s="12">
        <v>1503.32</v>
      </c>
      <c r="J89" s="12">
        <f t="shared" si="7"/>
        <v>3006.64</v>
      </c>
    </row>
    <row r="90" spans="1:10" s="9" customFormat="1" ht="17.25" customHeight="1">
      <c r="A90" s="13">
        <v>74</v>
      </c>
      <c r="B90" s="13">
        <v>7618</v>
      </c>
      <c r="C90" s="5" t="s">
        <v>96</v>
      </c>
      <c r="D90" s="13">
        <v>2</v>
      </c>
      <c r="E90" s="25">
        <f t="shared" si="5"/>
        <v>997.0084745762713</v>
      </c>
      <c r="F90" s="11">
        <v>1176.47</v>
      </c>
      <c r="G90" s="12">
        <f t="shared" si="8"/>
        <v>2352.94</v>
      </c>
      <c r="H90" s="12">
        <f t="shared" si="6"/>
        <v>1677</v>
      </c>
      <c r="I90" s="12">
        <v>1978.86</v>
      </c>
      <c r="J90" s="12">
        <f t="shared" si="7"/>
        <v>3957.72</v>
      </c>
    </row>
    <row r="91" spans="1:10" s="9" customFormat="1" ht="18" customHeight="1">
      <c r="A91" s="13">
        <v>75</v>
      </c>
      <c r="B91" s="13">
        <v>8104</v>
      </c>
      <c r="C91" s="5" t="s">
        <v>96</v>
      </c>
      <c r="D91" s="13">
        <v>1</v>
      </c>
      <c r="E91" s="25">
        <f t="shared" si="5"/>
        <v>20.77118644067797</v>
      </c>
      <c r="F91" s="11">
        <v>24.51</v>
      </c>
      <c r="G91" s="12">
        <f t="shared" si="8"/>
        <v>24.51</v>
      </c>
      <c r="H91" s="12">
        <f t="shared" si="6"/>
        <v>28.60169491525424</v>
      </c>
      <c r="I91" s="12">
        <v>33.75</v>
      </c>
      <c r="J91" s="12">
        <f t="shared" si="7"/>
        <v>33.75</v>
      </c>
    </row>
    <row r="92" spans="1:10" s="9" customFormat="1" ht="19.5" customHeight="1">
      <c r="A92" s="13">
        <v>76</v>
      </c>
      <c r="B92" s="13">
        <v>8106</v>
      </c>
      <c r="C92" s="5" t="s">
        <v>96</v>
      </c>
      <c r="D92" s="13">
        <v>1</v>
      </c>
      <c r="E92" s="25">
        <f t="shared" si="5"/>
        <v>22.43220338983051</v>
      </c>
      <c r="F92" s="11">
        <v>26.47</v>
      </c>
      <c r="G92" s="12">
        <f t="shared" si="8"/>
        <v>26.47</v>
      </c>
      <c r="H92" s="12">
        <f t="shared" si="6"/>
        <v>32.5</v>
      </c>
      <c r="I92" s="12">
        <v>38.35</v>
      </c>
      <c r="J92" s="12">
        <f t="shared" si="7"/>
        <v>38.35</v>
      </c>
    </row>
    <row r="93" spans="1:10" s="9" customFormat="1" ht="18.75" customHeight="1">
      <c r="A93" s="13">
        <v>77</v>
      </c>
      <c r="B93" s="13">
        <v>8110</v>
      </c>
      <c r="C93" s="5" t="s">
        <v>96</v>
      </c>
      <c r="D93" s="13">
        <v>2</v>
      </c>
      <c r="E93" s="25">
        <f t="shared" si="5"/>
        <v>35.728813559322035</v>
      </c>
      <c r="F93" s="11">
        <v>42.16</v>
      </c>
      <c r="G93" s="12">
        <f t="shared" si="8"/>
        <v>84.32</v>
      </c>
      <c r="H93" s="12">
        <f t="shared" si="6"/>
        <v>65</v>
      </c>
      <c r="I93" s="12">
        <v>76.7</v>
      </c>
      <c r="J93" s="12">
        <f t="shared" si="7"/>
        <v>153.4</v>
      </c>
    </row>
    <row r="94" spans="1:10" s="9" customFormat="1" ht="17.25" customHeight="1">
      <c r="A94" s="13">
        <v>78</v>
      </c>
      <c r="B94" s="13">
        <v>8111</v>
      </c>
      <c r="C94" s="5" t="s">
        <v>96</v>
      </c>
      <c r="D94" s="13">
        <v>2</v>
      </c>
      <c r="E94" s="25">
        <f t="shared" si="5"/>
        <v>38.22033898305085</v>
      </c>
      <c r="F94" s="11">
        <v>45.1</v>
      </c>
      <c r="G94" s="12">
        <f t="shared" si="8"/>
        <v>90.2</v>
      </c>
      <c r="H94" s="12">
        <f t="shared" si="6"/>
        <v>68.90677966101696</v>
      </c>
      <c r="I94" s="12">
        <v>81.31</v>
      </c>
      <c r="J94" s="12">
        <f t="shared" si="7"/>
        <v>162.62</v>
      </c>
    </row>
    <row r="95" spans="1:10" s="9" customFormat="1" ht="17.25" customHeight="1">
      <c r="A95" s="13">
        <v>79</v>
      </c>
      <c r="B95" s="13">
        <v>8113</v>
      </c>
      <c r="C95" s="5" t="s">
        <v>96</v>
      </c>
      <c r="D95" s="13">
        <v>2</v>
      </c>
      <c r="E95" s="25">
        <f t="shared" si="5"/>
        <v>58.16101694915254</v>
      </c>
      <c r="F95" s="11">
        <v>68.63</v>
      </c>
      <c r="G95" s="12">
        <f t="shared" si="8"/>
        <v>137.26</v>
      </c>
      <c r="H95" s="12">
        <f t="shared" si="6"/>
        <v>91</v>
      </c>
      <c r="I95" s="12">
        <v>107.38</v>
      </c>
      <c r="J95" s="12">
        <f t="shared" si="7"/>
        <v>214.76</v>
      </c>
    </row>
    <row r="96" spans="1:10" s="9" customFormat="1" ht="17.25" customHeight="1">
      <c r="A96" s="13">
        <v>80</v>
      </c>
      <c r="B96" s="15" t="s">
        <v>83</v>
      </c>
      <c r="C96" s="5"/>
      <c r="D96" s="13"/>
      <c r="E96" s="14"/>
      <c r="F96" s="11"/>
      <c r="G96" s="12"/>
      <c r="H96" s="12"/>
      <c r="I96" s="12"/>
      <c r="J96" s="12"/>
    </row>
    <row r="97" spans="1:10" s="9" customFormat="1" ht="17.25" customHeight="1">
      <c r="A97" s="13">
        <v>81</v>
      </c>
      <c r="B97" s="13">
        <v>8207</v>
      </c>
      <c r="C97" s="5" t="s">
        <v>96</v>
      </c>
      <c r="D97" s="13">
        <v>1</v>
      </c>
      <c r="E97" s="25">
        <f t="shared" si="5"/>
        <v>43.20338983050848</v>
      </c>
      <c r="F97" s="11">
        <v>50.98</v>
      </c>
      <c r="G97" s="12">
        <f t="shared" si="8"/>
        <v>50.98</v>
      </c>
      <c r="H97" s="12">
        <f t="shared" si="6"/>
        <v>58.50000000000001</v>
      </c>
      <c r="I97" s="12">
        <v>69.03</v>
      </c>
      <c r="J97" s="12">
        <f t="shared" si="7"/>
        <v>69.03</v>
      </c>
    </row>
    <row r="98" spans="1:10" s="9" customFormat="1" ht="17.25" customHeight="1">
      <c r="A98" s="13">
        <v>82</v>
      </c>
      <c r="B98" s="13">
        <v>8236</v>
      </c>
      <c r="C98" s="5" t="s">
        <v>96</v>
      </c>
      <c r="D98" s="13">
        <v>1</v>
      </c>
      <c r="E98" s="25">
        <f t="shared" si="5"/>
        <v>1661.677966101695</v>
      </c>
      <c r="F98" s="11">
        <v>1960.78</v>
      </c>
      <c r="G98" s="12">
        <f t="shared" si="8"/>
        <v>1960.78</v>
      </c>
      <c r="H98" s="12">
        <f t="shared" si="6"/>
        <v>2665</v>
      </c>
      <c r="I98" s="12">
        <v>3144.7</v>
      </c>
      <c r="J98" s="12">
        <f t="shared" si="7"/>
        <v>3144.7</v>
      </c>
    </row>
    <row r="99" spans="1:10" s="9" customFormat="1" ht="17.25" customHeight="1">
      <c r="A99" s="13">
        <v>83</v>
      </c>
      <c r="B99" s="15" t="s">
        <v>84</v>
      </c>
      <c r="C99" s="5"/>
      <c r="D99" s="13"/>
      <c r="E99" s="14"/>
      <c r="F99" s="11"/>
      <c r="G99" s="12"/>
      <c r="H99" s="12"/>
      <c r="I99" s="12"/>
      <c r="J99" s="12"/>
    </row>
    <row r="100" spans="1:10" s="9" customFormat="1" ht="17.25" customHeight="1">
      <c r="A100" s="13">
        <v>84</v>
      </c>
      <c r="B100" s="13">
        <v>11312</v>
      </c>
      <c r="C100" s="5" t="s">
        <v>96</v>
      </c>
      <c r="D100" s="13">
        <v>2</v>
      </c>
      <c r="E100" s="25">
        <f t="shared" si="5"/>
        <v>290.79661016949154</v>
      </c>
      <c r="F100" s="11">
        <v>343.14</v>
      </c>
      <c r="G100" s="12">
        <f t="shared" si="8"/>
        <v>686.28</v>
      </c>
      <c r="H100" s="12">
        <f t="shared" si="6"/>
        <v>403.00000000000006</v>
      </c>
      <c r="I100" s="12">
        <v>475.54</v>
      </c>
      <c r="J100" s="12">
        <f t="shared" si="7"/>
        <v>951.08</v>
      </c>
    </row>
    <row r="101" spans="1:10" s="9" customFormat="1" ht="17.25" customHeight="1">
      <c r="A101" s="13">
        <v>85</v>
      </c>
      <c r="B101" s="13">
        <v>180612</v>
      </c>
      <c r="C101" s="5" t="s">
        <v>96</v>
      </c>
      <c r="D101" s="13">
        <v>4</v>
      </c>
      <c r="E101" s="25">
        <f t="shared" si="5"/>
        <v>408.771186440678</v>
      </c>
      <c r="F101" s="11">
        <v>482.35</v>
      </c>
      <c r="G101" s="12">
        <f t="shared" si="8"/>
        <v>1929.4</v>
      </c>
      <c r="H101" s="12">
        <f t="shared" si="6"/>
        <v>600.6016949152543</v>
      </c>
      <c r="I101" s="12">
        <v>708.71</v>
      </c>
      <c r="J101" s="12">
        <f t="shared" si="7"/>
        <v>2834.84</v>
      </c>
    </row>
    <row r="102" spans="1:10" s="9" customFormat="1" ht="17.25" customHeight="1">
      <c r="A102" s="13">
        <v>86</v>
      </c>
      <c r="B102" s="13" t="s">
        <v>85</v>
      </c>
      <c r="C102" s="5" t="s">
        <v>96</v>
      </c>
      <c r="D102" s="13">
        <v>6</v>
      </c>
      <c r="E102" s="14">
        <f t="shared" si="5"/>
        <v>332.3389830508475</v>
      </c>
      <c r="F102" s="11">
        <v>392.16</v>
      </c>
      <c r="G102" s="12">
        <f t="shared" si="8"/>
        <v>2352.96</v>
      </c>
      <c r="H102" s="24">
        <f t="shared" si="6"/>
        <v>260</v>
      </c>
      <c r="I102" s="12">
        <v>306.8</v>
      </c>
      <c r="J102" s="12">
        <f t="shared" si="7"/>
        <v>1840.8000000000002</v>
      </c>
    </row>
    <row r="103" spans="1:10" s="9" customFormat="1" ht="17.25" customHeight="1">
      <c r="A103" s="13">
        <v>87</v>
      </c>
      <c r="B103" s="15" t="s">
        <v>86</v>
      </c>
      <c r="C103" s="5"/>
      <c r="D103" s="13"/>
      <c r="E103" s="14"/>
      <c r="F103" s="11"/>
      <c r="G103" s="12"/>
      <c r="H103" s="12"/>
      <c r="I103" s="12"/>
      <c r="J103" s="12"/>
    </row>
    <row r="104" spans="1:10" s="9" customFormat="1" ht="17.25" customHeight="1">
      <c r="A104" s="13">
        <v>88</v>
      </c>
      <c r="B104" s="13">
        <v>36236</v>
      </c>
      <c r="C104" s="5" t="s">
        <v>96</v>
      </c>
      <c r="D104" s="13">
        <v>1</v>
      </c>
      <c r="E104" s="25">
        <f t="shared" si="5"/>
        <v>5483.550847457627</v>
      </c>
      <c r="F104" s="11">
        <v>6470.59</v>
      </c>
      <c r="G104" s="12">
        <f t="shared" si="8"/>
        <v>6470.59</v>
      </c>
      <c r="H104" s="12">
        <f t="shared" si="6"/>
        <v>8060</v>
      </c>
      <c r="I104" s="12">
        <v>9510.8</v>
      </c>
      <c r="J104" s="12">
        <f t="shared" si="7"/>
        <v>9510.8</v>
      </c>
    </row>
    <row r="105" spans="1:10" s="9" customFormat="1" ht="17.25" customHeight="1">
      <c r="A105" s="13">
        <v>89</v>
      </c>
      <c r="B105" s="13">
        <v>46234</v>
      </c>
      <c r="C105" s="5" t="s">
        <v>96</v>
      </c>
      <c r="D105" s="13">
        <v>1</v>
      </c>
      <c r="E105" s="25">
        <f t="shared" si="5"/>
        <v>2907.9406779661017</v>
      </c>
      <c r="F105" s="11">
        <v>3431.37</v>
      </c>
      <c r="G105" s="12">
        <f t="shared" si="8"/>
        <v>3431.37</v>
      </c>
      <c r="H105" s="12">
        <f t="shared" si="6"/>
        <v>5460</v>
      </c>
      <c r="I105" s="12">
        <v>6442.8</v>
      </c>
      <c r="J105" s="12">
        <f t="shared" si="7"/>
        <v>6442.8</v>
      </c>
    </row>
    <row r="106" spans="1:10" s="9" customFormat="1" ht="17.25" customHeight="1">
      <c r="A106" s="13">
        <v>90</v>
      </c>
      <c r="B106" s="13">
        <v>46308</v>
      </c>
      <c r="C106" s="5" t="s">
        <v>96</v>
      </c>
      <c r="D106" s="13">
        <v>1</v>
      </c>
      <c r="E106" s="25">
        <f t="shared" si="5"/>
        <v>157.85593220338984</v>
      </c>
      <c r="F106" s="11">
        <v>186.27</v>
      </c>
      <c r="G106" s="12">
        <f t="shared" si="8"/>
        <v>186.27</v>
      </c>
      <c r="H106" s="12">
        <f t="shared" si="6"/>
        <v>286.00000000000006</v>
      </c>
      <c r="I106" s="12">
        <v>337.48</v>
      </c>
      <c r="J106" s="12">
        <f t="shared" si="7"/>
        <v>337.48</v>
      </c>
    </row>
    <row r="107" spans="1:10" s="9" customFormat="1" ht="17.25" customHeight="1">
      <c r="A107" s="13">
        <v>91</v>
      </c>
      <c r="B107" s="13">
        <v>46318</v>
      </c>
      <c r="C107" s="5" t="s">
        <v>96</v>
      </c>
      <c r="D107" s="13">
        <v>2</v>
      </c>
      <c r="E107" s="25">
        <f t="shared" si="5"/>
        <v>1910.9322033898306</v>
      </c>
      <c r="F107" s="11">
        <v>2254.9</v>
      </c>
      <c r="G107" s="12">
        <f t="shared" si="8"/>
        <v>4509.8</v>
      </c>
      <c r="H107" s="12">
        <f t="shared" si="6"/>
        <v>2730</v>
      </c>
      <c r="I107" s="12">
        <v>3221.4</v>
      </c>
      <c r="J107" s="12">
        <f t="shared" si="7"/>
        <v>6442.8</v>
      </c>
    </row>
    <row r="108" spans="1:10" s="9" customFormat="1" ht="17.25" customHeight="1">
      <c r="A108" s="13">
        <v>92</v>
      </c>
      <c r="B108" s="13">
        <v>46330</v>
      </c>
      <c r="C108" s="5" t="s">
        <v>96</v>
      </c>
      <c r="D108" s="13">
        <v>7</v>
      </c>
      <c r="E108" s="25">
        <f t="shared" si="5"/>
        <v>7394.491525423729</v>
      </c>
      <c r="F108" s="11">
        <v>8725.5</v>
      </c>
      <c r="G108" s="12">
        <f t="shared" si="8"/>
        <v>61078.5</v>
      </c>
      <c r="H108" s="12">
        <f t="shared" si="6"/>
        <v>11310</v>
      </c>
      <c r="I108" s="12">
        <v>13345.8</v>
      </c>
      <c r="J108" s="12">
        <f t="shared" si="7"/>
        <v>93420.59999999999</v>
      </c>
    </row>
    <row r="109" spans="1:10" s="9" customFormat="1" ht="17.25" customHeight="1">
      <c r="A109" s="13">
        <v>93</v>
      </c>
      <c r="B109" s="13">
        <v>46416</v>
      </c>
      <c r="C109" s="5" t="s">
        <v>96</v>
      </c>
      <c r="D109" s="13">
        <v>6</v>
      </c>
      <c r="E109" s="25">
        <f t="shared" si="5"/>
        <v>2741.771186440678</v>
      </c>
      <c r="F109" s="11">
        <v>3235.29</v>
      </c>
      <c r="G109" s="12">
        <f t="shared" si="8"/>
        <v>19411.739999999998</v>
      </c>
      <c r="H109" s="12">
        <f t="shared" si="6"/>
        <v>4290</v>
      </c>
      <c r="I109" s="12">
        <v>5062.2</v>
      </c>
      <c r="J109" s="12">
        <f t="shared" si="7"/>
        <v>30373.199999999997</v>
      </c>
    </row>
    <row r="110" spans="1:10" s="9" customFormat="1" ht="17.25" customHeight="1">
      <c r="A110" s="13">
        <v>94</v>
      </c>
      <c r="B110" s="15" t="s">
        <v>87</v>
      </c>
      <c r="C110" s="5"/>
      <c r="D110" s="13"/>
      <c r="E110" s="14"/>
      <c r="F110" s="11"/>
      <c r="G110" s="12"/>
      <c r="H110" s="12"/>
      <c r="I110" s="12"/>
      <c r="J110" s="12"/>
    </row>
    <row r="111" spans="1:10" s="9" customFormat="1" ht="17.25" customHeight="1">
      <c r="A111" s="13">
        <v>95</v>
      </c>
      <c r="B111" s="13">
        <v>53620</v>
      </c>
      <c r="C111" s="5" t="s">
        <v>96</v>
      </c>
      <c r="D111" s="13">
        <v>2</v>
      </c>
      <c r="E111" s="25">
        <f t="shared" si="5"/>
        <v>1994.0169491525426</v>
      </c>
      <c r="F111" s="11">
        <v>2352.94</v>
      </c>
      <c r="G111" s="12">
        <f t="shared" si="8"/>
        <v>4705.88</v>
      </c>
      <c r="H111" s="12">
        <f t="shared" si="6"/>
        <v>3510.0000000000005</v>
      </c>
      <c r="I111" s="12">
        <v>4141.8</v>
      </c>
      <c r="J111" s="12">
        <f t="shared" si="7"/>
        <v>8283.6</v>
      </c>
    </row>
    <row r="112" spans="1:10" s="9" customFormat="1" ht="17.25" customHeight="1">
      <c r="A112" s="13">
        <v>96</v>
      </c>
      <c r="B112" s="15" t="s">
        <v>88</v>
      </c>
      <c r="C112" s="5"/>
      <c r="D112" s="13"/>
      <c r="E112" s="14"/>
      <c r="F112" s="11"/>
      <c r="G112" s="12"/>
      <c r="H112" s="12"/>
      <c r="I112" s="12"/>
      <c r="J112" s="12"/>
    </row>
    <row r="113" spans="1:10" s="9" customFormat="1" ht="17.25" customHeight="1">
      <c r="A113" s="13">
        <v>97</v>
      </c>
      <c r="B113" s="13">
        <v>60202</v>
      </c>
      <c r="C113" s="5" t="s">
        <v>96</v>
      </c>
      <c r="D113" s="13">
        <v>4</v>
      </c>
      <c r="E113" s="25">
        <f t="shared" si="5"/>
        <v>14.957627118644067</v>
      </c>
      <c r="F113" s="11">
        <v>17.65</v>
      </c>
      <c r="G113" s="12">
        <f t="shared" si="8"/>
        <v>70.6</v>
      </c>
      <c r="H113" s="12">
        <f t="shared" si="6"/>
        <v>19.500000000000004</v>
      </c>
      <c r="I113" s="12">
        <v>23.01</v>
      </c>
      <c r="J113" s="12">
        <f t="shared" si="7"/>
        <v>92.04</v>
      </c>
    </row>
    <row r="114" spans="1:10" s="9" customFormat="1" ht="17.25" customHeight="1">
      <c r="A114" s="13">
        <v>98</v>
      </c>
      <c r="B114" s="13">
        <v>60203</v>
      </c>
      <c r="C114" s="5" t="s">
        <v>96</v>
      </c>
      <c r="D114" s="13">
        <v>3</v>
      </c>
      <c r="E114" s="25">
        <f t="shared" si="5"/>
        <v>17.45762711864407</v>
      </c>
      <c r="F114" s="11">
        <v>20.6</v>
      </c>
      <c r="G114" s="12">
        <f t="shared" si="8"/>
        <v>61.800000000000004</v>
      </c>
      <c r="H114" s="12">
        <f t="shared" si="6"/>
        <v>24.703389830508474</v>
      </c>
      <c r="I114" s="12">
        <v>29.15</v>
      </c>
      <c r="J114" s="12">
        <f t="shared" si="7"/>
        <v>87.44999999999999</v>
      </c>
    </row>
    <row r="115" spans="1:10" s="9" customFormat="1" ht="17.25" customHeight="1">
      <c r="A115" s="13">
        <v>99</v>
      </c>
      <c r="B115" s="13">
        <v>60205</v>
      </c>
      <c r="C115" s="5" t="s">
        <v>96</v>
      </c>
      <c r="D115" s="13">
        <v>4</v>
      </c>
      <c r="E115" s="25">
        <f t="shared" si="5"/>
        <v>23.26271186440678</v>
      </c>
      <c r="F115" s="11">
        <v>27.45</v>
      </c>
      <c r="G115" s="12">
        <f t="shared" si="8"/>
        <v>109.8</v>
      </c>
      <c r="H115" s="12">
        <f t="shared" si="6"/>
        <v>37.70338983050848</v>
      </c>
      <c r="I115" s="12">
        <v>44.49</v>
      </c>
      <c r="J115" s="12">
        <f t="shared" si="7"/>
        <v>177.96</v>
      </c>
    </row>
    <row r="116" spans="1:10" s="9" customFormat="1" ht="17.25" customHeight="1">
      <c r="A116" s="13">
        <v>100</v>
      </c>
      <c r="B116" s="13">
        <v>60304</v>
      </c>
      <c r="C116" s="5" t="s">
        <v>96</v>
      </c>
      <c r="D116" s="13">
        <v>2</v>
      </c>
      <c r="E116" s="25">
        <f t="shared" si="5"/>
        <v>25.76271186440678</v>
      </c>
      <c r="F116" s="11">
        <v>30.4</v>
      </c>
      <c r="G116" s="12">
        <f t="shared" si="8"/>
        <v>60.8</v>
      </c>
      <c r="H116" s="12">
        <f t="shared" si="6"/>
        <v>46.80508474576271</v>
      </c>
      <c r="I116" s="12">
        <v>55.23</v>
      </c>
      <c r="J116" s="12">
        <f t="shared" si="7"/>
        <v>110.46</v>
      </c>
    </row>
    <row r="117" spans="1:10" s="9" customFormat="1" ht="17.25" customHeight="1">
      <c r="A117" s="13">
        <v>101</v>
      </c>
      <c r="B117" s="13">
        <v>60305</v>
      </c>
      <c r="C117" s="5" t="s">
        <v>96</v>
      </c>
      <c r="D117" s="13">
        <v>7</v>
      </c>
      <c r="E117" s="25">
        <f t="shared" si="5"/>
        <v>34.067796610169495</v>
      </c>
      <c r="F117" s="11">
        <v>40.2</v>
      </c>
      <c r="G117" s="12">
        <f t="shared" si="8"/>
        <v>281.40000000000003</v>
      </c>
      <c r="H117" s="12">
        <f t="shared" si="6"/>
        <v>58.50000000000001</v>
      </c>
      <c r="I117" s="12">
        <v>69.03</v>
      </c>
      <c r="J117" s="12">
        <f t="shared" si="7"/>
        <v>483.21000000000004</v>
      </c>
    </row>
    <row r="118" spans="1:10" s="9" customFormat="1" ht="17.25" customHeight="1">
      <c r="A118" s="13">
        <v>102</v>
      </c>
      <c r="B118" s="13">
        <v>60306</v>
      </c>
      <c r="C118" s="5" t="s">
        <v>96</v>
      </c>
      <c r="D118" s="13">
        <v>9</v>
      </c>
      <c r="E118" s="25">
        <f t="shared" si="5"/>
        <v>51.50847457627119</v>
      </c>
      <c r="F118" s="11">
        <v>60.78</v>
      </c>
      <c r="G118" s="12">
        <f t="shared" si="8"/>
        <v>547.02</v>
      </c>
      <c r="H118" s="12">
        <f t="shared" si="6"/>
        <v>78.00000000000001</v>
      </c>
      <c r="I118" s="12">
        <v>92.04</v>
      </c>
      <c r="J118" s="12">
        <f t="shared" si="7"/>
        <v>828.36</v>
      </c>
    </row>
    <row r="119" spans="1:10" s="9" customFormat="1" ht="17.25" customHeight="1">
      <c r="A119" s="13">
        <v>103</v>
      </c>
      <c r="B119" s="13">
        <v>60308</v>
      </c>
      <c r="C119" s="5" t="s">
        <v>96</v>
      </c>
      <c r="D119" s="13">
        <v>8</v>
      </c>
      <c r="E119" s="25">
        <f t="shared" si="5"/>
        <v>88.0677966101695</v>
      </c>
      <c r="F119" s="11">
        <v>103.92</v>
      </c>
      <c r="G119" s="12">
        <f t="shared" si="8"/>
        <v>831.36</v>
      </c>
      <c r="H119" s="12">
        <f t="shared" si="6"/>
        <v>143.00000000000003</v>
      </c>
      <c r="I119" s="12">
        <v>168.74</v>
      </c>
      <c r="J119" s="12">
        <f t="shared" si="7"/>
        <v>1349.92</v>
      </c>
    </row>
    <row r="120" spans="1:10" s="9" customFormat="1" ht="17.25" customHeight="1">
      <c r="A120" s="13">
        <v>104</v>
      </c>
      <c r="B120" s="13">
        <v>60309</v>
      </c>
      <c r="C120" s="5" t="s">
        <v>96</v>
      </c>
      <c r="D120" s="13">
        <v>8</v>
      </c>
      <c r="E120" s="25">
        <f t="shared" si="5"/>
        <v>118.8135593220339</v>
      </c>
      <c r="F120" s="11">
        <v>140.2</v>
      </c>
      <c r="G120" s="12">
        <f t="shared" si="8"/>
        <v>1121.6</v>
      </c>
      <c r="H120" s="12">
        <f t="shared" si="6"/>
        <v>188.50000000000003</v>
      </c>
      <c r="I120" s="12">
        <v>222.43</v>
      </c>
      <c r="J120" s="12">
        <f t="shared" si="7"/>
        <v>1779.44</v>
      </c>
    </row>
    <row r="121" spans="1:10" s="9" customFormat="1" ht="17.25" customHeight="1">
      <c r="A121" s="13">
        <v>105</v>
      </c>
      <c r="B121" s="13">
        <v>66322</v>
      </c>
      <c r="C121" s="5" t="s">
        <v>96</v>
      </c>
      <c r="D121" s="13">
        <v>6</v>
      </c>
      <c r="E121" s="25">
        <f t="shared" si="5"/>
        <v>4735.796610169492</v>
      </c>
      <c r="F121" s="11">
        <v>5588.24</v>
      </c>
      <c r="G121" s="12">
        <f t="shared" si="8"/>
        <v>33529.44</v>
      </c>
      <c r="H121" s="12">
        <f t="shared" si="6"/>
        <v>6166.525423728814</v>
      </c>
      <c r="I121" s="12">
        <v>7276.5</v>
      </c>
      <c r="J121" s="12">
        <f t="shared" si="7"/>
        <v>43659</v>
      </c>
    </row>
    <row r="122" spans="1:10" s="9" customFormat="1" ht="17.25" customHeight="1">
      <c r="A122" s="13">
        <v>106</v>
      </c>
      <c r="B122" s="13" t="s">
        <v>89</v>
      </c>
      <c r="C122" s="5" t="s">
        <v>96</v>
      </c>
      <c r="D122" s="13">
        <v>1</v>
      </c>
      <c r="E122" s="14">
        <f t="shared" si="5"/>
        <v>16.610169491525426</v>
      </c>
      <c r="F122" s="11">
        <v>19.6</v>
      </c>
      <c r="G122" s="12">
        <f t="shared" si="8"/>
        <v>19.6</v>
      </c>
      <c r="H122" s="24">
        <f t="shared" si="6"/>
        <v>15.601694915254239</v>
      </c>
      <c r="I122" s="12">
        <v>18.41</v>
      </c>
      <c r="J122" s="12">
        <f t="shared" si="7"/>
        <v>18.41</v>
      </c>
    </row>
    <row r="123" spans="1:10" s="9" customFormat="1" ht="17.25" customHeight="1">
      <c r="A123" s="13">
        <v>107</v>
      </c>
      <c r="B123" s="15" t="s">
        <v>90</v>
      </c>
      <c r="C123" s="5"/>
      <c r="D123" s="13"/>
      <c r="E123" s="14"/>
      <c r="F123" s="11"/>
      <c r="G123" s="12"/>
      <c r="H123" s="12"/>
      <c r="I123" s="12"/>
      <c r="J123" s="12"/>
    </row>
    <row r="124" spans="1:10" s="9" customFormat="1" ht="17.25" customHeight="1">
      <c r="A124" s="13">
        <v>108</v>
      </c>
      <c r="B124" s="13">
        <v>180308</v>
      </c>
      <c r="C124" s="5" t="s">
        <v>96</v>
      </c>
      <c r="D124" s="13">
        <v>2</v>
      </c>
      <c r="E124" s="25">
        <f t="shared" si="5"/>
        <v>128.77966101694918</v>
      </c>
      <c r="F124" s="11">
        <v>151.96</v>
      </c>
      <c r="G124" s="12">
        <f t="shared" si="8"/>
        <v>303.92</v>
      </c>
      <c r="H124" s="12">
        <f t="shared" si="6"/>
        <v>169</v>
      </c>
      <c r="I124" s="12">
        <v>199.42</v>
      </c>
      <c r="J124" s="12">
        <f t="shared" si="7"/>
        <v>398.84</v>
      </c>
    </row>
    <row r="125" spans="1:10" s="9" customFormat="1" ht="17.25" customHeight="1">
      <c r="A125" s="13">
        <v>109</v>
      </c>
      <c r="B125" s="13">
        <v>180312</v>
      </c>
      <c r="C125" s="5" t="s">
        <v>96</v>
      </c>
      <c r="D125" s="13">
        <v>2</v>
      </c>
      <c r="E125" s="25">
        <f t="shared" si="5"/>
        <v>307.40677966101697</v>
      </c>
      <c r="F125" s="11">
        <v>362.74</v>
      </c>
      <c r="G125" s="12">
        <f t="shared" si="8"/>
        <v>725.48</v>
      </c>
      <c r="H125" s="12">
        <f t="shared" si="6"/>
        <v>429.00000000000006</v>
      </c>
      <c r="I125" s="12">
        <v>506.22</v>
      </c>
      <c r="J125" s="12">
        <f t="shared" si="7"/>
        <v>1012.44</v>
      </c>
    </row>
    <row r="126" spans="1:10" s="9" customFormat="1" ht="17.25" customHeight="1">
      <c r="A126" s="13">
        <v>110</v>
      </c>
      <c r="B126" s="13">
        <v>180317</v>
      </c>
      <c r="C126" s="5" t="s">
        <v>96</v>
      </c>
      <c r="D126" s="13">
        <v>1</v>
      </c>
      <c r="E126" s="25">
        <f t="shared" si="5"/>
        <v>764.3728813559322</v>
      </c>
      <c r="F126" s="11">
        <v>901.96</v>
      </c>
      <c r="G126" s="12">
        <f t="shared" si="8"/>
        <v>901.96</v>
      </c>
      <c r="H126" s="12">
        <f t="shared" si="6"/>
        <v>1495</v>
      </c>
      <c r="I126" s="12">
        <v>1764.1</v>
      </c>
      <c r="J126" s="12">
        <f t="shared" si="7"/>
        <v>1764.1</v>
      </c>
    </row>
    <row r="127" spans="1:10" s="9" customFormat="1" ht="17.25" customHeight="1">
      <c r="A127" s="13">
        <v>111</v>
      </c>
      <c r="B127" s="13">
        <v>180603</v>
      </c>
      <c r="C127" s="5" t="s">
        <v>96</v>
      </c>
      <c r="D127" s="13">
        <v>2</v>
      </c>
      <c r="E127" s="14">
        <f t="shared" si="5"/>
        <v>42.37288135593221</v>
      </c>
      <c r="F127" s="11">
        <v>50</v>
      </c>
      <c r="G127" s="12">
        <f t="shared" si="8"/>
        <v>100</v>
      </c>
      <c r="H127" s="24">
        <f t="shared" si="6"/>
        <v>41.60169491525424</v>
      </c>
      <c r="I127" s="12">
        <v>49.09</v>
      </c>
      <c r="J127" s="12">
        <f t="shared" si="7"/>
        <v>98.18</v>
      </c>
    </row>
    <row r="128" spans="1:10" s="9" customFormat="1" ht="17.25" customHeight="1">
      <c r="A128" s="13">
        <v>112</v>
      </c>
      <c r="B128" s="13">
        <v>180604</v>
      </c>
      <c r="C128" s="5" t="s">
        <v>96</v>
      </c>
      <c r="D128" s="13">
        <v>2</v>
      </c>
      <c r="E128" s="25">
        <f t="shared" si="5"/>
        <v>42.37288135593221</v>
      </c>
      <c r="F128" s="11">
        <v>50</v>
      </c>
      <c r="G128" s="12">
        <f t="shared" si="8"/>
        <v>100</v>
      </c>
      <c r="H128" s="12">
        <f t="shared" si="6"/>
        <v>52</v>
      </c>
      <c r="I128" s="12">
        <v>61.36</v>
      </c>
      <c r="J128" s="12">
        <f t="shared" si="7"/>
        <v>122.72</v>
      </c>
    </row>
    <row r="129" spans="1:10" s="9" customFormat="1" ht="17.25" customHeight="1">
      <c r="A129" s="13">
        <v>113</v>
      </c>
      <c r="B129" s="13">
        <v>180607</v>
      </c>
      <c r="C129" s="5" t="s">
        <v>96</v>
      </c>
      <c r="D129" s="13">
        <v>4</v>
      </c>
      <c r="E129" s="25">
        <f t="shared" si="5"/>
        <v>149.55084745762713</v>
      </c>
      <c r="F129" s="11">
        <v>176.47</v>
      </c>
      <c r="G129" s="12">
        <f t="shared" si="8"/>
        <v>705.88</v>
      </c>
      <c r="H129" s="12">
        <f t="shared" si="6"/>
        <v>182</v>
      </c>
      <c r="I129" s="12">
        <v>214.76</v>
      </c>
      <c r="J129" s="12">
        <f t="shared" si="7"/>
        <v>859.04</v>
      </c>
    </row>
    <row r="130" spans="1:10" s="9" customFormat="1" ht="17.25" customHeight="1">
      <c r="A130" s="13">
        <v>114</v>
      </c>
      <c r="B130" s="13" t="s">
        <v>91</v>
      </c>
      <c r="C130" s="5" t="s">
        <v>96</v>
      </c>
      <c r="D130" s="13">
        <v>5</v>
      </c>
      <c r="E130" s="25">
        <f t="shared" si="5"/>
        <v>124.6271186440678</v>
      </c>
      <c r="F130" s="11">
        <v>147.06</v>
      </c>
      <c r="G130" s="12">
        <f t="shared" si="8"/>
        <v>735.3</v>
      </c>
      <c r="H130" s="12">
        <f t="shared" si="6"/>
        <v>156.00000000000003</v>
      </c>
      <c r="I130" s="12">
        <v>184.08</v>
      </c>
      <c r="J130" s="12">
        <f t="shared" si="7"/>
        <v>920.4000000000001</v>
      </c>
    </row>
    <row r="131" spans="1:10" s="9" customFormat="1" ht="17.25" customHeight="1">
      <c r="A131" s="13">
        <v>115</v>
      </c>
      <c r="B131" s="13" t="s">
        <v>92</v>
      </c>
      <c r="C131" s="5" t="s">
        <v>96</v>
      </c>
      <c r="D131" s="13">
        <v>5</v>
      </c>
      <c r="E131" s="25">
        <f t="shared" si="5"/>
        <v>95.54237288135593</v>
      </c>
      <c r="F131" s="11">
        <v>112.74</v>
      </c>
      <c r="G131" s="12">
        <f t="shared" si="8"/>
        <v>563.6999999999999</v>
      </c>
      <c r="H131" s="12">
        <f t="shared" si="6"/>
        <v>136.5</v>
      </c>
      <c r="I131" s="12">
        <v>161.07</v>
      </c>
      <c r="J131" s="12">
        <f t="shared" si="7"/>
        <v>805.3499999999999</v>
      </c>
    </row>
    <row r="132" spans="1:10" s="9" customFormat="1" ht="17.25" customHeight="1">
      <c r="A132" s="13">
        <v>116</v>
      </c>
      <c r="B132" s="13">
        <v>3086313</v>
      </c>
      <c r="C132" s="5" t="s">
        <v>96</v>
      </c>
      <c r="D132" s="13">
        <v>1</v>
      </c>
      <c r="E132" s="25">
        <f t="shared" si="5"/>
        <v>3489.5338983050847</v>
      </c>
      <c r="F132" s="11">
        <v>4117.65</v>
      </c>
      <c r="G132" s="12">
        <f t="shared" si="8"/>
        <v>4117.65</v>
      </c>
      <c r="H132" s="12">
        <f t="shared" si="6"/>
        <v>5460</v>
      </c>
      <c r="I132" s="12">
        <v>6442.8</v>
      </c>
      <c r="J132" s="12">
        <f t="shared" si="7"/>
        <v>6442.8</v>
      </c>
    </row>
    <row r="133" spans="1:10" s="9" customFormat="1" ht="17.25" customHeight="1">
      <c r="A133" s="13">
        <v>117</v>
      </c>
      <c r="B133" s="13">
        <v>1027336</v>
      </c>
      <c r="C133" s="5" t="s">
        <v>96</v>
      </c>
      <c r="D133" s="13">
        <v>2</v>
      </c>
      <c r="E133" s="14">
        <f t="shared" si="5"/>
        <v>20771.01694915254</v>
      </c>
      <c r="F133" s="11">
        <v>24509.8</v>
      </c>
      <c r="G133" s="12">
        <f t="shared" si="8"/>
        <v>49019.6</v>
      </c>
      <c r="H133" s="24">
        <f t="shared" si="6"/>
        <v>18200</v>
      </c>
      <c r="I133" s="12">
        <v>21476</v>
      </c>
      <c r="J133" s="12">
        <f t="shared" si="7"/>
        <v>42952</v>
      </c>
    </row>
    <row r="134" spans="1:10" s="9" customFormat="1" ht="17.25" customHeight="1">
      <c r="A134" s="13">
        <v>118</v>
      </c>
      <c r="B134" s="13" t="s">
        <v>93</v>
      </c>
      <c r="C134" s="5" t="s">
        <v>96</v>
      </c>
      <c r="D134" s="13">
        <v>1</v>
      </c>
      <c r="E134" s="25">
        <f t="shared" si="5"/>
        <v>157.85593220338984</v>
      </c>
      <c r="F134" s="11">
        <v>186.27</v>
      </c>
      <c r="G134" s="12">
        <f t="shared" si="8"/>
        <v>186.27</v>
      </c>
      <c r="H134" s="12">
        <f t="shared" si="6"/>
        <v>221</v>
      </c>
      <c r="I134" s="12">
        <v>260.78</v>
      </c>
      <c r="J134" s="12">
        <f t="shared" si="7"/>
        <v>260.78</v>
      </c>
    </row>
    <row r="135" spans="1:10" s="9" customFormat="1" ht="17.25" customHeight="1">
      <c r="A135" s="13">
        <v>119</v>
      </c>
      <c r="B135" s="13" t="s">
        <v>94</v>
      </c>
      <c r="C135" s="5" t="s">
        <v>96</v>
      </c>
      <c r="D135" s="13">
        <v>1</v>
      </c>
      <c r="E135" s="25">
        <f t="shared" si="5"/>
        <v>186.9491525423729</v>
      </c>
      <c r="F135" s="11">
        <v>220.6</v>
      </c>
      <c r="G135" s="12">
        <f t="shared" si="8"/>
        <v>220.6</v>
      </c>
      <c r="H135" s="12">
        <f t="shared" si="6"/>
        <v>299</v>
      </c>
      <c r="I135" s="12">
        <v>352.82</v>
      </c>
      <c r="J135" s="12">
        <f t="shared" si="7"/>
        <v>352.82</v>
      </c>
    </row>
    <row r="136" spans="1:10" s="9" customFormat="1" ht="17.25" customHeight="1">
      <c r="A136" s="13">
        <v>120</v>
      </c>
      <c r="B136" s="13" t="s">
        <v>95</v>
      </c>
      <c r="C136" s="5" t="s">
        <v>96</v>
      </c>
      <c r="D136" s="13">
        <v>4</v>
      </c>
      <c r="E136" s="14">
        <f t="shared" si="5"/>
        <v>498.5084745762712</v>
      </c>
      <c r="F136" s="11">
        <v>588.24</v>
      </c>
      <c r="G136" s="12">
        <f t="shared" si="8"/>
        <v>2352.96</v>
      </c>
      <c r="H136" s="24">
        <f t="shared" si="6"/>
        <v>494</v>
      </c>
      <c r="I136" s="12">
        <v>582.92</v>
      </c>
      <c r="J136" s="12">
        <f t="shared" si="7"/>
        <v>2331.68</v>
      </c>
    </row>
    <row r="137" spans="1:10" s="1" customFormat="1" ht="30" customHeight="1">
      <c r="A137" s="16"/>
      <c r="B137" s="17" t="s">
        <v>32</v>
      </c>
      <c r="C137" s="16"/>
      <c r="D137" s="16"/>
      <c r="E137" s="16"/>
      <c r="F137" s="18"/>
      <c r="G137" s="18">
        <f>SUM(G17:G136)</f>
        <v>447670.4199999999</v>
      </c>
      <c r="H137" s="19"/>
      <c r="I137" s="19"/>
      <c r="J137" s="18">
        <f>SUM(J18:J136)</f>
        <v>672547.1499999998</v>
      </c>
    </row>
    <row r="138" spans="1:10" s="1" customFormat="1" ht="36.75" customHeight="1">
      <c r="A138" s="31" t="s">
        <v>36</v>
      </c>
      <c r="B138" s="32"/>
      <c r="C138" s="32"/>
      <c r="D138" s="32"/>
      <c r="E138" s="32"/>
      <c r="F138" s="32"/>
      <c r="G138" s="32"/>
      <c r="H138" s="32"/>
      <c r="I138" s="32"/>
      <c r="J138" s="33"/>
    </row>
    <row r="139" spans="1:10" s="1" customFormat="1" ht="35.25" customHeight="1">
      <c r="A139" s="34" t="s">
        <v>40</v>
      </c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7" s="1" customFormat="1" ht="38.25" customHeight="1">
      <c r="A140" s="47"/>
      <c r="B140" s="47"/>
      <c r="C140" s="47"/>
      <c r="D140" s="47"/>
      <c r="E140" s="47"/>
      <c r="F140" s="47"/>
      <c r="G140" s="47"/>
    </row>
    <row r="141" spans="1:10" s="1" customFormat="1" ht="21.75" customHeight="1">
      <c r="A141" s="40"/>
      <c r="B141" s="37" t="s">
        <v>10</v>
      </c>
      <c r="C141" s="38"/>
      <c r="D141" s="38"/>
      <c r="E141" s="38"/>
      <c r="F141" s="38"/>
      <c r="G141" s="39"/>
      <c r="H141" s="20"/>
      <c r="I141" s="20"/>
      <c r="J141" s="20"/>
    </row>
    <row r="142" spans="1:10" s="1" customFormat="1" ht="21.75" customHeight="1">
      <c r="A142" s="40"/>
      <c r="B142" s="50" t="s">
        <v>11</v>
      </c>
      <c r="C142" s="51"/>
      <c r="D142" s="52"/>
      <c r="E142" s="27" t="s">
        <v>12</v>
      </c>
      <c r="F142" s="28"/>
      <c r="G142" s="4"/>
      <c r="H142" s="21"/>
      <c r="I142" s="35"/>
      <c r="J142" s="35"/>
    </row>
    <row r="143" spans="1:10" s="1" customFormat="1" ht="22.5" customHeight="1">
      <c r="A143" s="40"/>
      <c r="B143" s="50" t="s">
        <v>13</v>
      </c>
      <c r="C143" s="51"/>
      <c r="D143" s="52"/>
      <c r="E143" s="27" t="s">
        <v>14</v>
      </c>
      <c r="F143" s="28"/>
      <c r="G143" s="4"/>
      <c r="H143" s="21"/>
      <c r="I143" s="35"/>
      <c r="J143" s="35"/>
    </row>
    <row r="144" spans="1:10" s="1" customFormat="1" ht="25.5" customHeight="1">
      <c r="A144" s="40"/>
      <c r="B144" s="50" t="s">
        <v>19</v>
      </c>
      <c r="C144" s="51"/>
      <c r="D144" s="52"/>
      <c r="E144" s="27" t="s">
        <v>22</v>
      </c>
      <c r="F144" s="28"/>
      <c r="G144" s="4"/>
      <c r="H144" s="21"/>
      <c r="I144" s="35"/>
      <c r="J144" s="35"/>
    </row>
    <row r="145" spans="1:10" s="1" customFormat="1" ht="19.5" customHeight="1">
      <c r="A145" s="40"/>
      <c r="B145" s="50" t="s">
        <v>15</v>
      </c>
      <c r="C145" s="51"/>
      <c r="D145" s="52"/>
      <c r="E145" s="27" t="s">
        <v>16</v>
      </c>
      <c r="F145" s="28"/>
      <c r="G145" s="4"/>
      <c r="H145" s="21"/>
      <c r="I145" s="35"/>
      <c r="J145" s="35"/>
    </row>
    <row r="146" spans="1:10" s="1" customFormat="1" ht="36.75" customHeight="1">
      <c r="A146" s="40"/>
      <c r="B146" s="50" t="s">
        <v>38</v>
      </c>
      <c r="C146" s="51"/>
      <c r="D146" s="52"/>
      <c r="E146" s="27" t="s">
        <v>97</v>
      </c>
      <c r="F146" s="28"/>
      <c r="G146" s="4"/>
      <c r="H146" s="21"/>
      <c r="I146" s="35"/>
      <c r="J146" s="35"/>
    </row>
    <row r="147" spans="1:10" s="1" customFormat="1" ht="21.75" customHeight="1">
      <c r="A147" s="40"/>
      <c r="B147" s="50" t="s">
        <v>17</v>
      </c>
      <c r="C147" s="51"/>
      <c r="D147" s="52"/>
      <c r="E147" s="29" t="s">
        <v>18</v>
      </c>
      <c r="F147" s="30"/>
      <c r="G147" s="4"/>
      <c r="H147" s="21"/>
      <c r="I147" s="35"/>
      <c r="J147" s="35"/>
    </row>
    <row r="148" spans="1:4" s="1" customFormat="1" ht="18.75">
      <c r="A148" s="40"/>
      <c r="B148" s="40"/>
      <c r="C148" s="40"/>
      <c r="D148" s="40"/>
    </row>
    <row r="149" spans="1:5" s="1" customFormat="1" ht="18.75" customHeight="1">
      <c r="A149" s="40"/>
      <c r="B149" s="49" t="s">
        <v>21</v>
      </c>
      <c r="C149" s="49"/>
      <c r="D149" s="49"/>
      <c r="E149" s="22"/>
    </row>
    <row r="150" s="1" customFormat="1" ht="18.75"/>
    <row r="151" s="1" customFormat="1" ht="18.75"/>
  </sheetData>
  <sheetProtection/>
  <mergeCells count="61">
    <mergeCell ref="E12:G12"/>
    <mergeCell ref="B9:D9"/>
    <mergeCell ref="I145:J145"/>
    <mergeCell ref="I146:J146"/>
    <mergeCell ref="B141:G141"/>
    <mergeCell ref="B142:D142"/>
    <mergeCell ref="B143:D143"/>
    <mergeCell ref="B144:D144"/>
    <mergeCell ref="B145:D145"/>
    <mergeCell ref="B146:D146"/>
    <mergeCell ref="B149:D149"/>
    <mergeCell ref="B147:D147"/>
    <mergeCell ref="B14:D14"/>
    <mergeCell ref="B11:D11"/>
    <mergeCell ref="B12:D12"/>
    <mergeCell ref="B13:D13"/>
    <mergeCell ref="A1:J1"/>
    <mergeCell ref="B7:D7"/>
    <mergeCell ref="B6:D6"/>
    <mergeCell ref="A140:G140"/>
    <mergeCell ref="A8:A10"/>
    <mergeCell ref="B8:D8"/>
    <mergeCell ref="B10:D10"/>
    <mergeCell ref="H11:J11"/>
    <mergeCell ref="H12:J12"/>
    <mergeCell ref="E11:G11"/>
    <mergeCell ref="E7:G7"/>
    <mergeCell ref="E8:G8"/>
    <mergeCell ref="E9:G9"/>
    <mergeCell ref="E10:G10"/>
    <mergeCell ref="H7:J7"/>
    <mergeCell ref="H8:J8"/>
    <mergeCell ref="H9:J9"/>
    <mergeCell ref="H10:J10"/>
    <mergeCell ref="H3:J3"/>
    <mergeCell ref="A4:J4"/>
    <mergeCell ref="H5:J5"/>
    <mergeCell ref="H6:J6"/>
    <mergeCell ref="E6:G6"/>
    <mergeCell ref="B5:D5"/>
    <mergeCell ref="B3:D3"/>
    <mergeCell ref="E5:G5"/>
    <mergeCell ref="E3:G3"/>
    <mergeCell ref="H14:J14"/>
    <mergeCell ref="A15:J15"/>
    <mergeCell ref="E13:J13"/>
    <mergeCell ref="E142:F142"/>
    <mergeCell ref="E14:G14"/>
    <mergeCell ref="I142:J142"/>
    <mergeCell ref="A141:A149"/>
    <mergeCell ref="B148:D148"/>
    <mergeCell ref="E143:F143"/>
    <mergeCell ref="E144:F144"/>
    <mergeCell ref="E145:F145"/>
    <mergeCell ref="E146:F146"/>
    <mergeCell ref="E147:F147"/>
    <mergeCell ref="A138:J138"/>
    <mergeCell ref="A139:J139"/>
    <mergeCell ref="I147:J147"/>
    <mergeCell ref="I144:J144"/>
    <mergeCell ref="I143:J143"/>
  </mergeCells>
  <printOptions/>
  <pageMargins left="0.37" right="0.3937007874015748" top="0" bottom="0" header="0.2755905511811024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2012-02-16T09:30:34Z</cp:lastPrinted>
  <dcterms:created xsi:type="dcterms:W3CDTF">2012-01-12T05:51:53Z</dcterms:created>
  <dcterms:modified xsi:type="dcterms:W3CDTF">2012-02-20T05:52:08Z</dcterms:modified>
  <cp:category/>
  <cp:version/>
  <cp:contentType/>
  <cp:contentStatus/>
</cp:coreProperties>
</file>