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'Лист1'!$A$1:$S$33</definedName>
  </definedNames>
  <calcPr fullCalcOnLoad="1"/>
</workbook>
</file>

<file path=xl/sharedStrings.xml><?xml version="1.0" encoding="utf-8"?>
<sst xmlns="http://schemas.openxmlformats.org/spreadsheetml/2006/main" count="80" uniqueCount="61">
  <si>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</si>
  <si>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</si>
  <si>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</si>
  <si>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</si>
  <si>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</si>
  <si>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</si>
  <si>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</si>
  <si>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</si>
  <si>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</si>
  <si>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</si>
  <si>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</si>
  <si>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</si>
  <si>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</si>
  <si>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</si>
  <si>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</si>
  <si>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</si>
  <si>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</si>
  <si>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</si>
  <si>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</si>
  <si>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</si>
  <si>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</si>
  <si>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</si>
  <si>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</si>
  <si>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</si>
  <si>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</si>
  <si>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</si>
  <si>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</si>
  <si>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</si>
  <si>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</si>
  <si>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</si>
  <si>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Да</t>
  </si>
  <si>
    <t>ИТОГО с НДС 18%:</t>
  </si>
  <si>
    <t>Местонахождение поставщика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</si>
  <si>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</si>
  <si>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</si>
  <si>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</si>
  <si>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г. Магнитогорск</t>
  </si>
  <si>
    <t>Руководитель курирующего подразделения, заинтересованный в применении закупаемого товара</t>
  </si>
  <si>
    <t>ООО "Магнитогорская Промышленная Компания" (ООО "МПК")</t>
  </si>
  <si>
    <t>входит в стоимость товара</t>
  </si>
  <si>
    <t>1 марта 2012 года</t>
  </si>
  <si>
    <t>Труба эл.сварная D=1020*12 ГОСТ 10704-91 (с консервации, год выпуска не ранее 2008), с весьма усиленной антикоррозийной изоляцией полиэтиленовой липкой лентой (по ГОСТ 9.602-89, ГОСТ 51164-98)</t>
  </si>
  <si>
    <t>п.м.</t>
  </si>
  <si>
    <t>под заказ (поставка 1 марта 2012 года)</t>
  </si>
  <si>
    <t>Примечание (наименование товара, предлагаемого поставщиком):</t>
  </si>
  <si>
    <t>Труба эл.сварная D=1020*12 ГОСТ 10705-80 с покрытием усиленного типа, (наружное защитное покрытие на основе экструдированного полиэтилена ГОСТ 51164-98, ТУ 1394-001-45657335-06)</t>
  </si>
  <si>
    <t>Кол-во, п.м.</t>
  </si>
  <si>
    <t>ООО "ЕВРО-АЗИАТСКАЯ ТРУБНАЯ КОМПАНИЯ"</t>
  </si>
  <si>
    <t>г. Челябинск</t>
  </si>
  <si>
    <t>февраль 2012 года</t>
  </si>
  <si>
    <t>Кол-во, т.</t>
  </si>
  <si>
    <t>Цена с НДС 18%, руб. (за ед. изм.)</t>
  </si>
  <si>
    <t>ООО "СтройВектор"</t>
  </si>
  <si>
    <t>50% по письменному уведомлению о готовности товара к отгрузке</t>
  </si>
  <si>
    <t>14 рабочих дней с момента поступления предоплаты</t>
  </si>
  <si>
    <t>Труба эл.сварная D=1020*12 ГОСТ 10704-91 (с консервации, год выпуска  не ранее 2008), 2-х слойная изоляция на основе экструдированного полиэтилена ТУ 1390-020-45657335-2010</t>
  </si>
  <si>
    <t>Канапенис В. В.</t>
  </si>
  <si>
    <t>отсрочка платежа 30 дней</t>
  </si>
  <si>
    <t>под заказ</t>
  </si>
  <si>
    <t>Труба эл.сварная D=1020*12 ГОСТ 10704-91, ГОСТ 10706-76 группа В (с консервации, год выпуска не ранее 2008), с весьма усиленной антикоррозийной изоляцией полиэтиленовой липкой лентой (по ГОСТ 9.602-89, ГОСТ 51164-98)         3-хслойное покрытие ВУС типа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</si>
  <si>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28-2 от  "17" февраля 2012 г.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</si>
</sst>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69" fontId="23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/>
    </xf>
    <xf numFmtId="9" fontId="23" fillId="0" borderId="13" xfId="0" applyNumberFormat="1" applyFont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center" vertical="center" wrapText="1"/>
    </xf>
    <xf numFmtId="9" fontId="23" fillId="0" borderId="11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="85" zoomScaleNormal="85" zoomScalePageLayoutView="0" workbookViewId="0" topLeftCell="A19">
      <selection activeCell="B25" sqref="B25:K25"/>
    </sheetView>
  </sheetViews>
  <sheetFormatPr defaultColWidth="9.00390625" defaultRowHeight="12.75"/>
  <cols>
    <col min="1" max="1" width="6.375" style="15" customWidth="1"/>
    <col min="2" max="2" width="49.25390625" style="15" customWidth="1"/>
    <col min="3" max="3" width="7.75390625" style="15" customWidth="1"/>
    <col min="4" max="4" width="9.625" style="15" customWidth="1"/>
    <col min="5" max="5" width="10.25390625" style="15" customWidth="1"/>
    <col min="6" max="6" width="12.75390625" style="15" customWidth="1"/>
    <col min="7" max="7" width="11.75390625" style="15" customWidth="1"/>
    <col min="8" max="8" width="6.75390625" style="15" customWidth="1"/>
    <col min="9" max="9" width="9.00390625" style="15" customWidth="1"/>
    <col min="10" max="10" width="12.00390625" style="15" customWidth="1"/>
    <col min="11" max="11" width="15.00390625" style="15" customWidth="1"/>
    <col min="12" max="12" width="9.125" style="15" customWidth="1"/>
    <col min="13" max="13" width="12.125" style="15" customWidth="1"/>
    <col min="14" max="14" width="14.25390625" style="15" customWidth="1"/>
    <col min="15" max="16384" width="9.125" style="15" customWidth="1"/>
  </cols>
  <sheetData>
    <row r="2" spans="1:14" s="1" customFormat="1" ht="33" customHeight="1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7:9" s="1" customFormat="1" ht="15.75">
      <c r="G3" s="20"/>
      <c r="H3" s="20"/>
      <c r="I3" s="2"/>
    </row>
    <row r="4" spans="1:14" s="1" customFormat="1" ht="77.25" customHeight="1">
      <c r="A4" s="3" t="s">
        <v>0</v>
      </c>
      <c r="B4" s="21" t="s">
        <v>23</v>
      </c>
      <c r="C4" s="21"/>
      <c r="D4" s="21"/>
      <c r="E4" s="44" t="s">
        <v>38</v>
      </c>
      <c r="F4" s="44"/>
      <c r="G4" s="44"/>
      <c r="H4" s="44"/>
      <c r="I4" s="44" t="s">
        <v>47</v>
      </c>
      <c r="J4" s="44"/>
      <c r="K4" s="44"/>
      <c r="L4" s="23" t="s">
        <v>52</v>
      </c>
      <c r="M4" s="23"/>
      <c r="N4" s="23"/>
    </row>
    <row r="5" spans="1:14" s="1" customFormat="1" ht="23.25" customHeight="1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1" customFormat="1" ht="30" customHeight="1">
      <c r="A6" s="5">
        <v>1</v>
      </c>
      <c r="B6" s="22" t="s">
        <v>32</v>
      </c>
      <c r="C6" s="22"/>
      <c r="D6" s="22"/>
      <c r="E6" s="21" t="s">
        <v>36</v>
      </c>
      <c r="F6" s="21"/>
      <c r="G6" s="21"/>
      <c r="H6" s="21"/>
      <c r="I6" s="21" t="s">
        <v>48</v>
      </c>
      <c r="J6" s="21"/>
      <c r="K6" s="21"/>
      <c r="L6" s="28" t="s">
        <v>48</v>
      </c>
      <c r="M6" s="28"/>
      <c r="N6" s="28"/>
    </row>
    <row r="7" spans="1:14" s="1" customFormat="1" ht="24" customHeight="1">
      <c r="A7" s="5">
        <v>2</v>
      </c>
      <c r="B7" s="22" t="s">
        <v>2</v>
      </c>
      <c r="C7" s="22"/>
      <c r="D7" s="22"/>
      <c r="E7" s="28" t="s">
        <v>29</v>
      </c>
      <c r="F7" s="28"/>
      <c r="G7" s="28"/>
      <c r="H7" s="28"/>
      <c r="I7" s="28" t="s">
        <v>29</v>
      </c>
      <c r="J7" s="28"/>
      <c r="K7" s="28"/>
      <c r="L7" s="28" t="s">
        <v>29</v>
      </c>
      <c r="M7" s="28"/>
      <c r="N7" s="28"/>
    </row>
    <row r="8" spans="1:14" s="1" customFormat="1" ht="34.5" customHeight="1">
      <c r="A8" s="5">
        <v>3</v>
      </c>
      <c r="B8" s="22" t="s">
        <v>3</v>
      </c>
      <c r="C8" s="22"/>
      <c r="D8" s="22"/>
      <c r="E8" s="28" t="s">
        <v>39</v>
      </c>
      <c r="F8" s="28"/>
      <c r="G8" s="28"/>
      <c r="H8" s="28"/>
      <c r="I8" s="28" t="s">
        <v>35</v>
      </c>
      <c r="J8" s="28"/>
      <c r="K8" s="28"/>
      <c r="L8" s="28" t="s">
        <v>35</v>
      </c>
      <c r="M8" s="28"/>
      <c r="N8" s="28"/>
    </row>
    <row r="9" spans="1:14" s="1" customFormat="1" ht="18.75" customHeight="1">
      <c r="A9" s="28">
        <v>4</v>
      </c>
      <c r="B9" s="22" t="s">
        <v>4</v>
      </c>
      <c r="C9" s="22"/>
      <c r="D9" s="22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1" customFormat="1" ht="23.25" customHeight="1">
      <c r="A10" s="28"/>
      <c r="B10" s="31" t="s">
        <v>24</v>
      </c>
      <c r="C10" s="31"/>
      <c r="D10" s="31"/>
      <c r="E10" s="45" t="s">
        <v>29</v>
      </c>
      <c r="F10" s="45"/>
      <c r="G10" s="45"/>
      <c r="H10" s="45"/>
      <c r="I10" s="45">
        <v>0.5</v>
      </c>
      <c r="J10" s="45"/>
      <c r="K10" s="45"/>
      <c r="L10" s="45" t="s">
        <v>29</v>
      </c>
      <c r="M10" s="28"/>
      <c r="N10" s="28"/>
    </row>
    <row r="11" spans="1:14" s="1" customFormat="1" ht="56.25" customHeight="1">
      <c r="A11" s="28"/>
      <c r="B11" s="29" t="s">
        <v>25</v>
      </c>
      <c r="C11" s="29"/>
      <c r="D11" s="29"/>
      <c r="E11" s="28" t="s">
        <v>57</v>
      </c>
      <c r="F11" s="28"/>
      <c r="G11" s="28"/>
      <c r="H11" s="28"/>
      <c r="I11" s="46" t="s">
        <v>53</v>
      </c>
      <c r="J11" s="47"/>
      <c r="K11" s="48"/>
      <c r="L11" s="28" t="s">
        <v>57</v>
      </c>
      <c r="M11" s="28"/>
      <c r="N11" s="28"/>
    </row>
    <row r="12" spans="1:14" s="1" customFormat="1" ht="24.75" customHeight="1">
      <c r="A12" s="5">
        <v>5</v>
      </c>
      <c r="B12" s="22" t="s">
        <v>26</v>
      </c>
      <c r="C12" s="22"/>
      <c r="D12" s="22"/>
      <c r="E12" s="28" t="s">
        <v>29</v>
      </c>
      <c r="F12" s="28"/>
      <c r="G12" s="28"/>
      <c r="H12" s="28"/>
      <c r="I12" s="28" t="s">
        <v>29</v>
      </c>
      <c r="J12" s="28"/>
      <c r="K12" s="28"/>
      <c r="L12" s="28" t="s">
        <v>29</v>
      </c>
      <c r="M12" s="28"/>
      <c r="N12" s="28"/>
    </row>
    <row r="13" spans="1:14" s="8" customFormat="1" ht="45.75" customHeight="1">
      <c r="A13" s="3">
        <v>6</v>
      </c>
      <c r="B13" s="30" t="s">
        <v>27</v>
      </c>
      <c r="C13" s="30"/>
      <c r="D13" s="30"/>
      <c r="E13" s="21" t="s">
        <v>43</v>
      </c>
      <c r="F13" s="21"/>
      <c r="G13" s="21"/>
      <c r="H13" s="21"/>
      <c r="I13" s="21" t="s">
        <v>54</v>
      </c>
      <c r="J13" s="21"/>
      <c r="K13" s="21"/>
      <c r="L13" s="21" t="s">
        <v>58</v>
      </c>
      <c r="M13" s="21"/>
      <c r="N13" s="21"/>
    </row>
    <row r="14" spans="1:14" s="1" customFormat="1" ht="33.75" customHeight="1">
      <c r="A14" s="5">
        <v>7</v>
      </c>
      <c r="B14" s="30" t="s">
        <v>28</v>
      </c>
      <c r="C14" s="30"/>
      <c r="D14" s="30"/>
      <c r="E14" s="28" t="s">
        <v>40</v>
      </c>
      <c r="F14" s="28"/>
      <c r="G14" s="28"/>
      <c r="H14" s="28"/>
      <c r="I14" s="28" t="s">
        <v>49</v>
      </c>
      <c r="J14" s="28"/>
      <c r="K14" s="28"/>
      <c r="L14" s="28" t="s">
        <v>49</v>
      </c>
      <c r="M14" s="28"/>
      <c r="N14" s="28"/>
    </row>
    <row r="15" spans="1:14" s="1" customFormat="1" ht="33" customHeight="1">
      <c r="A15" s="5">
        <v>8</v>
      </c>
      <c r="B15" s="22" t="s">
        <v>5</v>
      </c>
      <c r="C15" s="22"/>
      <c r="D15" s="22"/>
      <c r="E15" s="28" t="s">
        <v>30</v>
      </c>
      <c r="F15" s="28"/>
      <c r="G15" s="28"/>
      <c r="H15" s="28"/>
      <c r="I15" s="28" t="s">
        <v>30</v>
      </c>
      <c r="J15" s="28"/>
      <c r="K15" s="28"/>
      <c r="L15" s="28" t="s">
        <v>30</v>
      </c>
      <c r="M15" s="28"/>
      <c r="N15" s="28"/>
    </row>
    <row r="16" spans="1:14" s="1" customFormat="1" ht="33" customHeight="1">
      <c r="A16" s="23" t="s">
        <v>20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8" customFormat="1" ht="92.25" customHeight="1">
      <c r="A17" s="3" t="s">
        <v>6</v>
      </c>
      <c r="B17" s="3" t="s">
        <v>7</v>
      </c>
      <c r="C17" s="3" t="s">
        <v>8</v>
      </c>
      <c r="D17" s="3" t="s">
        <v>9</v>
      </c>
      <c r="E17" s="3" t="s">
        <v>46</v>
      </c>
      <c r="F17" s="3" t="s">
        <v>51</v>
      </c>
      <c r="G17" s="21" t="s">
        <v>33</v>
      </c>
      <c r="H17" s="21"/>
      <c r="I17" s="3" t="s">
        <v>50</v>
      </c>
      <c r="J17" s="3" t="s">
        <v>51</v>
      </c>
      <c r="K17" s="3" t="s">
        <v>33</v>
      </c>
      <c r="L17" s="3" t="s">
        <v>46</v>
      </c>
      <c r="M17" s="3" t="s">
        <v>51</v>
      </c>
      <c r="N17" s="3" t="s">
        <v>33</v>
      </c>
    </row>
    <row r="18" spans="1:14" s="1" customFormat="1" ht="98.25" customHeight="1">
      <c r="A18" s="5">
        <v>1</v>
      </c>
      <c r="B18" s="7" t="s">
        <v>41</v>
      </c>
      <c r="C18" s="5" t="s">
        <v>42</v>
      </c>
      <c r="D18" s="3">
        <v>60</v>
      </c>
      <c r="E18" s="3">
        <v>60</v>
      </c>
      <c r="F18" s="9">
        <v>19540</v>
      </c>
      <c r="G18" s="42">
        <f>D18*F18</f>
        <v>1172400</v>
      </c>
      <c r="H18" s="42"/>
      <c r="I18" s="16">
        <v>20.5707</v>
      </c>
      <c r="J18" s="10">
        <v>68500</v>
      </c>
      <c r="K18" s="10">
        <f>I18*J18</f>
        <v>1409092.95</v>
      </c>
      <c r="L18" s="9">
        <v>60</v>
      </c>
      <c r="M18" s="9">
        <v>14370</v>
      </c>
      <c r="N18" s="9">
        <f>L18*M18</f>
        <v>862200</v>
      </c>
    </row>
    <row r="19" spans="1:14" s="1" customFormat="1" ht="152.25" customHeight="1">
      <c r="A19" s="5"/>
      <c r="B19" s="11" t="s">
        <v>44</v>
      </c>
      <c r="C19" s="5"/>
      <c r="D19" s="3"/>
      <c r="E19" s="3"/>
      <c r="F19" s="43" t="s">
        <v>45</v>
      </c>
      <c r="G19" s="43"/>
      <c r="H19" s="43"/>
      <c r="I19" s="43" t="s">
        <v>55</v>
      </c>
      <c r="J19" s="43"/>
      <c r="K19" s="43"/>
      <c r="L19" s="21" t="s">
        <v>59</v>
      </c>
      <c r="M19" s="21"/>
      <c r="N19" s="21"/>
    </row>
    <row r="20" spans="1:14" s="1" customFormat="1" ht="30.75" customHeight="1">
      <c r="A20" s="5"/>
      <c r="B20" s="12" t="s">
        <v>31</v>
      </c>
      <c r="C20" s="5"/>
      <c r="D20" s="5"/>
      <c r="E20" s="5"/>
      <c r="F20" s="12"/>
      <c r="G20" s="27">
        <f>SUM(G18:H18)</f>
        <v>1172400</v>
      </c>
      <c r="H20" s="23"/>
      <c r="I20" s="4"/>
      <c r="J20" s="13"/>
      <c r="K20" s="14">
        <f>SUM(K18:K18)</f>
        <v>1409092.95</v>
      </c>
      <c r="L20" s="6"/>
      <c r="M20" s="6"/>
      <c r="N20" s="17">
        <f>N18</f>
        <v>862200</v>
      </c>
    </row>
    <row r="21" spans="1:14" s="1" customFormat="1" ht="38.25" customHeight="1">
      <c r="A21" s="24" t="s">
        <v>34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s="1" customFormat="1" ht="55.5" customHeight="1">
      <c r="A22" s="49" t="s">
        <v>52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</row>
    <row r="23" spans="1:11" s="1" customFormat="1" ht="27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s="1" customFormat="1" ht="42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s="1" customFormat="1" ht="27.75" customHeight="1">
      <c r="A25" s="33"/>
      <c r="B25" s="23" t="s">
        <v>10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1:11" s="1" customFormat="1" ht="26.25" customHeight="1">
      <c r="A26" s="33"/>
      <c r="B26" s="30" t="s">
        <v>11</v>
      </c>
      <c r="C26" s="30"/>
      <c r="D26" s="30"/>
      <c r="E26" s="30"/>
      <c r="F26" s="30"/>
      <c r="G26" s="21" t="s">
        <v>12</v>
      </c>
      <c r="H26" s="21"/>
      <c r="I26" s="38"/>
      <c r="J26" s="19"/>
      <c r="K26" s="39"/>
    </row>
    <row r="27" spans="1:11" s="1" customFormat="1" ht="25.5" customHeight="1">
      <c r="A27" s="33"/>
      <c r="B27" s="30" t="s">
        <v>13</v>
      </c>
      <c r="C27" s="30"/>
      <c r="D27" s="30"/>
      <c r="E27" s="30"/>
      <c r="F27" s="30"/>
      <c r="G27" s="21" t="s">
        <v>14</v>
      </c>
      <c r="H27" s="21"/>
      <c r="I27" s="38"/>
      <c r="J27" s="19"/>
      <c r="K27" s="39"/>
    </row>
    <row r="28" spans="1:11" s="1" customFormat="1" ht="25.5" customHeight="1">
      <c r="A28" s="33"/>
      <c r="B28" s="30" t="s">
        <v>19</v>
      </c>
      <c r="C28" s="30"/>
      <c r="D28" s="30"/>
      <c r="E28" s="30"/>
      <c r="F28" s="30"/>
      <c r="G28" s="21" t="s">
        <v>22</v>
      </c>
      <c r="H28" s="21"/>
      <c r="I28" s="38"/>
      <c r="J28" s="19"/>
      <c r="K28" s="39"/>
    </row>
    <row r="29" spans="1:11" s="1" customFormat="1" ht="25.5" customHeight="1">
      <c r="A29" s="33"/>
      <c r="B29" s="30" t="s">
        <v>15</v>
      </c>
      <c r="C29" s="30"/>
      <c r="D29" s="30"/>
      <c r="E29" s="30"/>
      <c r="F29" s="30"/>
      <c r="G29" s="21" t="s">
        <v>16</v>
      </c>
      <c r="H29" s="21"/>
      <c r="I29" s="38"/>
      <c r="J29" s="19"/>
      <c r="K29" s="39"/>
    </row>
    <row r="30" spans="1:11" s="1" customFormat="1" ht="36.75" customHeight="1">
      <c r="A30" s="33"/>
      <c r="B30" s="35" t="s">
        <v>37</v>
      </c>
      <c r="C30" s="36"/>
      <c r="D30" s="36"/>
      <c r="E30" s="36"/>
      <c r="F30" s="37"/>
      <c r="G30" s="38" t="s">
        <v>56</v>
      </c>
      <c r="H30" s="39"/>
      <c r="I30" s="38"/>
      <c r="J30" s="19"/>
      <c r="K30" s="39"/>
    </row>
    <row r="31" spans="1:11" s="1" customFormat="1" ht="36" customHeight="1">
      <c r="A31" s="33"/>
      <c r="B31" s="30" t="s">
        <v>17</v>
      </c>
      <c r="C31" s="30"/>
      <c r="D31" s="30"/>
      <c r="E31" s="30"/>
      <c r="F31" s="30"/>
      <c r="G31" s="28" t="s">
        <v>18</v>
      </c>
      <c r="H31" s="28"/>
      <c r="I31" s="40"/>
      <c r="J31" s="41"/>
      <c r="K31" s="18"/>
    </row>
    <row r="32" spans="1:7" s="1" customFormat="1" ht="15.75">
      <c r="A32" s="33"/>
      <c r="B32" s="33"/>
      <c r="C32" s="33"/>
      <c r="D32" s="33"/>
      <c r="E32" s="33"/>
      <c r="F32" s="33"/>
      <c r="G32" s="33"/>
    </row>
    <row r="33" spans="1:6" s="1" customFormat="1" ht="18.75" customHeight="1">
      <c r="A33" s="33"/>
      <c r="B33" s="34" t="s">
        <v>21</v>
      </c>
      <c r="C33" s="34"/>
      <c r="D33" s="34"/>
      <c r="E33" s="34"/>
      <c r="F33" s="34"/>
    </row>
    <row r="34" s="1" customFormat="1" ht="15.75"/>
    <row r="35" s="1" customFormat="1" ht="15.75"/>
  </sheetData>
  <sheetProtection/>
  <mergeCells count="79">
    <mergeCell ref="A22:N22"/>
    <mergeCell ref="A2:N2"/>
    <mergeCell ref="I15:K15"/>
    <mergeCell ref="I19:K19"/>
    <mergeCell ref="L4:N4"/>
    <mergeCell ref="L6:N6"/>
    <mergeCell ref="L7:N7"/>
    <mergeCell ref="L8:N8"/>
    <mergeCell ref="L10:N10"/>
    <mergeCell ref="L11:N11"/>
    <mergeCell ref="L9:N9"/>
    <mergeCell ref="E15:H15"/>
    <mergeCell ref="I4:K4"/>
    <mergeCell ref="I6:K6"/>
    <mergeCell ref="I7:K7"/>
    <mergeCell ref="I8:K8"/>
    <mergeCell ref="I10:K10"/>
    <mergeCell ref="I11:K11"/>
    <mergeCell ref="I12:K12"/>
    <mergeCell ref="I13:K13"/>
    <mergeCell ref="F19:H19"/>
    <mergeCell ref="E4:H4"/>
    <mergeCell ref="E6:H6"/>
    <mergeCell ref="E7:H7"/>
    <mergeCell ref="E8:H8"/>
    <mergeCell ref="E9:K9"/>
    <mergeCell ref="E10:H10"/>
    <mergeCell ref="E11:H11"/>
    <mergeCell ref="E12:H12"/>
    <mergeCell ref="E13:H13"/>
    <mergeCell ref="G18:H18"/>
    <mergeCell ref="E14:H14"/>
    <mergeCell ref="L12:N12"/>
    <mergeCell ref="L13:N13"/>
    <mergeCell ref="L14:N14"/>
    <mergeCell ref="L15:N15"/>
    <mergeCell ref="A16:N16"/>
    <mergeCell ref="G17:H17"/>
    <mergeCell ref="I14:K14"/>
    <mergeCell ref="B13:D13"/>
    <mergeCell ref="I26:K26"/>
    <mergeCell ref="G29:H29"/>
    <mergeCell ref="B26:F26"/>
    <mergeCell ref="G26:H26"/>
    <mergeCell ref="G27:H27"/>
    <mergeCell ref="B27:F27"/>
    <mergeCell ref="I27:K27"/>
    <mergeCell ref="I28:K28"/>
    <mergeCell ref="I29:K29"/>
    <mergeCell ref="B30:F30"/>
    <mergeCell ref="G30:H30"/>
    <mergeCell ref="I31:K31"/>
    <mergeCell ref="B28:F28"/>
    <mergeCell ref="G28:H28"/>
    <mergeCell ref="I30:K30"/>
    <mergeCell ref="B14:D14"/>
    <mergeCell ref="B10:D10"/>
    <mergeCell ref="B25:K25"/>
    <mergeCell ref="A23:K23"/>
    <mergeCell ref="A25:A33"/>
    <mergeCell ref="B32:G32"/>
    <mergeCell ref="B33:F33"/>
    <mergeCell ref="G31:H31"/>
    <mergeCell ref="B29:F29"/>
    <mergeCell ref="B31:F31"/>
    <mergeCell ref="L19:N19"/>
    <mergeCell ref="A5:N5"/>
    <mergeCell ref="B6:D6"/>
    <mergeCell ref="A21:N21"/>
    <mergeCell ref="G20:H20"/>
    <mergeCell ref="A9:A11"/>
    <mergeCell ref="B9:D9"/>
    <mergeCell ref="B11:D11"/>
    <mergeCell ref="B15:D15"/>
    <mergeCell ref="B12:D12"/>
    <mergeCell ref="G3:H3"/>
    <mergeCell ref="B4:D4"/>
    <mergeCell ref="B8:D8"/>
    <mergeCell ref="B7:D7"/>
  </mergeCells>
  <printOptions/>
  <pageMargins left="0.67" right="0.3937007874015748" top="0.18" bottom="0" header="0.19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2012-02-20T07:27:26Z</cp:lastPrinted>
  <dcterms:created xsi:type="dcterms:W3CDTF">2012-01-12T05:51:53Z</dcterms:created>
  <dcterms:modified xsi:type="dcterms:W3CDTF">2012-02-20T07:27:27Z</dcterms:modified>
  <cp:category/>
  <cp:version/>
  <cp:contentType/>
  <cp:contentStatus/>
</cp:coreProperties>
</file>