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873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'Лист1'!$A$1:$N$33</definedName>
  </definedNames>
  <calcPr fullCalcOnLoad="1"/>
</workbook>
</file>

<file path=xl/sharedStrings.xml><?xml version="1.0" encoding="utf-8"?>
<sst xmlns="http://schemas.openxmlformats.org/spreadsheetml/2006/main" count="102" uniqueCount="60">
  <si>
    <t>Условия поставки</t>
  </si>
  <si>
    <t>Условия оплаты доставки</t>
  </si>
  <si>
    <t>Стоимость доставки</t>
  </si>
  <si>
    <t>Условия оплаты:</t>
  </si>
  <si>
    <t>НДС предусмотрен (ДА/НЕТ)</t>
  </si>
  <si>
    <t>№ п/п</t>
  </si>
  <si>
    <t>Наименования товара</t>
  </si>
  <si>
    <t>Ед. изм.</t>
  </si>
  <si>
    <t>Кол-во</t>
  </si>
  <si>
    <t xml:space="preserve">   Закупочная комиссия:</t>
  </si>
  <si>
    <t xml:space="preserve">Зам. директора по финансово-экономическим вопросам               </t>
  </si>
  <si>
    <t>Зам. директора по безопасности</t>
  </si>
  <si>
    <t>Начальник ОМТС</t>
  </si>
  <si>
    <t>Начальник бюро по конкурсной документации и экон. анализу</t>
  </si>
  <si>
    <t>Начальник финансового отдела</t>
  </si>
  <si>
    <t>Наименование ТМЦ</t>
  </si>
  <si>
    <t>Размер аванса  - % от стоимости товара</t>
  </si>
  <si>
    <t>Отсрочка платежа - дней</t>
  </si>
  <si>
    <t>Гарантия (объем, срок)</t>
  </si>
  <si>
    <t>Наличие товара  у продавца/время требуемое на его изготовление (получение)</t>
  </si>
  <si>
    <t>Срок поставки</t>
  </si>
  <si>
    <t>-</t>
  </si>
  <si>
    <t>30 дней</t>
  </si>
  <si>
    <t>под заказ</t>
  </si>
  <si>
    <t>ИТОГО с НДС 18%:</t>
  </si>
  <si>
    <t>Местонахождение поставщика</t>
  </si>
  <si>
    <t>Цена с НДС 18%, руб.</t>
  </si>
  <si>
    <t xml:space="preserve">Сумма с НДС 18%, руб. </t>
  </si>
  <si>
    <t>По результатам рассмотрения условий (срок поставки, цена, условия платежа и технические характеристики и т.д.) предлагаем признать победителем:</t>
  </si>
  <si>
    <t>входит в стоимость</t>
  </si>
  <si>
    <t>шт.</t>
  </si>
  <si>
    <t>г. Магнитогорск</t>
  </si>
  <si>
    <t>ООО "УралПромПоставка"</t>
  </si>
  <si>
    <t>Водомер BMX-100 (ОАО "Завод "Водоприбор")</t>
  </si>
  <si>
    <t>Водомер BMX-150 (ОАО "Завод "Водоприбор")</t>
  </si>
  <si>
    <t>ООО "СПТ Компани"</t>
  </si>
  <si>
    <t>г. Челябинск</t>
  </si>
  <si>
    <t>Руководитель курирующего подразделения, заинтересованный в применении закупаемого товара</t>
  </si>
  <si>
    <t>Датчик герконовый к водомеру BMX (ОАО "Завод "Водоприбор")</t>
  </si>
  <si>
    <t>ООО "ЭнергоАлекс"</t>
  </si>
  <si>
    <t>п.3 - Датчик герконовый импульсный ДКИ-02-02.2</t>
  </si>
  <si>
    <t>ООО "Гидромаш"</t>
  </si>
  <si>
    <t>ООО "Энергомашкомплект"</t>
  </si>
  <si>
    <t>2 квартал 2012 г.</t>
  </si>
  <si>
    <t>в течение 5-7 дней</t>
  </si>
  <si>
    <t>под заказ (в течение 14 дней)</t>
  </si>
  <si>
    <t>под заказ (в течение 10 дней после получения письменной заявки)</t>
  </si>
  <si>
    <t>Условия поставки/Наименование организации</t>
  </si>
  <si>
    <t>Исполнитель: З.Р. Халиуллина</t>
  </si>
  <si>
    <t>Лисовой А.Н.</t>
  </si>
  <si>
    <t>Абрамов С.В.</t>
  </si>
  <si>
    <t>Иваншин А.П.</t>
  </si>
  <si>
    <t>Бахарев А.Ю.</t>
  </si>
  <si>
    <t>Феоктистова Е.Б.</t>
  </si>
  <si>
    <t>Филина Н.А.</t>
  </si>
  <si>
    <r>
      <t xml:space="preserve">п.1,2 - Водомер BMXм-100,150; п.3 - Датчик герконовый к водомеру BMXм </t>
    </r>
    <r>
      <rPr>
        <b/>
        <sz val="11"/>
        <rFont val="Times New Roman"/>
        <family val="1"/>
      </rPr>
      <t xml:space="preserve">Производитель: </t>
    </r>
    <r>
      <rPr>
        <sz val="11"/>
        <rFont val="Times New Roman"/>
        <family val="1"/>
      </rPr>
      <t>ОАО "Завод "Водоприбор"</t>
    </r>
  </si>
  <si>
    <r>
      <t>Примечание</t>
    </r>
    <r>
      <rPr>
        <sz val="11"/>
        <rFont val="Times New Roman"/>
        <family val="1"/>
      </rPr>
      <t xml:space="preserve"> (предложенное наименование):</t>
    </r>
  </si>
  <si>
    <t>п.1,2 - Водосчётчик турбинный BMX-100,150;     п.3 - Датчик герконовый ДГКИ-30-02.2</t>
  </si>
  <si>
    <t>да</t>
  </si>
  <si>
    <r>
      <t>Протокол проведения запроса предложений №107 от "</t>
    </r>
    <r>
      <rPr>
        <b/>
        <u val="single"/>
        <sz val="16"/>
        <rFont val="Times New Roman"/>
        <family val="1"/>
      </rPr>
      <t>24</t>
    </r>
    <r>
      <rPr>
        <b/>
        <sz val="16"/>
        <rFont val="Times New Roman"/>
        <family val="1"/>
      </rPr>
      <t xml:space="preserve">" </t>
    </r>
    <r>
      <rPr>
        <b/>
        <u val="single"/>
        <sz val="16"/>
        <rFont val="Times New Roman"/>
        <family val="1"/>
      </rPr>
      <t>апреля</t>
    </r>
    <r>
      <rPr>
        <b/>
        <sz val="16"/>
        <rFont val="Times New Roman"/>
        <family val="1"/>
      </rPr>
      <t xml:space="preserve"> 2012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</si>
</sst>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="62" zoomScaleNormal="62" zoomScalePageLayoutView="0" workbookViewId="0" topLeftCell="A1">
      <selection activeCell="M27" sqref="M27"/>
    </sheetView>
  </sheetViews>
  <sheetFormatPr defaultColWidth="9.125" defaultRowHeight="12.75"/>
  <cols>
    <col min="1" max="1" width="5.00390625" style="11" customWidth="1"/>
    <col min="2" max="2" width="32.50390625" style="11" customWidth="1"/>
    <col min="3" max="3" width="5.75390625" style="11" customWidth="1"/>
    <col min="4" max="4" width="7.875" style="11" customWidth="1"/>
    <col min="5" max="5" width="12.375" style="11" customWidth="1"/>
    <col min="6" max="6" width="9.50390625" style="11" customWidth="1"/>
    <col min="7" max="7" width="5.25390625" style="11" customWidth="1"/>
    <col min="8" max="8" width="14.375" style="11" customWidth="1"/>
    <col min="9" max="9" width="13.75390625" style="11" customWidth="1"/>
    <col min="10" max="10" width="13.25390625" style="11" customWidth="1"/>
    <col min="11" max="11" width="13.875" style="11" customWidth="1"/>
    <col min="12" max="12" width="13.125" style="11" customWidth="1"/>
    <col min="13" max="13" width="13.875" style="11" customWidth="1"/>
    <col min="14" max="14" width="13.25390625" style="11" customWidth="1"/>
    <col min="15" max="15" width="14.75390625" style="11" customWidth="1"/>
    <col min="16" max="16384" width="9.125" style="11" customWidth="1"/>
  </cols>
  <sheetData>
    <row r="1" spans="1:15" s="2" customFormat="1" ht="21" customHeight="1">
      <c r="A1" s="60" t="s">
        <v>59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6:7" s="2" customFormat="1" ht="9" customHeight="1">
      <c r="F2" s="47"/>
      <c r="G2" s="47"/>
    </row>
    <row r="3" spans="1:15" s="2" customFormat="1" ht="35.25" customHeight="1">
      <c r="A3" s="3" t="s">
        <v>5</v>
      </c>
      <c r="B3" s="41" t="s">
        <v>47</v>
      </c>
      <c r="C3" s="42"/>
      <c r="D3" s="43"/>
      <c r="E3" s="25" t="s">
        <v>32</v>
      </c>
      <c r="F3" s="25"/>
      <c r="G3" s="25"/>
      <c r="H3" s="26" t="s">
        <v>35</v>
      </c>
      <c r="I3" s="27"/>
      <c r="J3" s="26" t="s">
        <v>39</v>
      </c>
      <c r="K3" s="50"/>
      <c r="L3" s="23" t="s">
        <v>41</v>
      </c>
      <c r="M3" s="24"/>
      <c r="N3" s="26" t="s">
        <v>42</v>
      </c>
      <c r="O3" s="65"/>
    </row>
    <row r="4" spans="1:15" s="2" customFormat="1" ht="16.5" customHeight="1">
      <c r="A4" s="51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</row>
    <row r="5" spans="1:15" s="2" customFormat="1" ht="16.5" customHeight="1">
      <c r="A5" s="4">
        <v>1</v>
      </c>
      <c r="B5" s="22" t="s">
        <v>25</v>
      </c>
      <c r="C5" s="22"/>
      <c r="D5" s="22"/>
      <c r="E5" s="49" t="s">
        <v>31</v>
      </c>
      <c r="F5" s="49"/>
      <c r="G5" s="49"/>
      <c r="H5" s="49" t="s">
        <v>36</v>
      </c>
      <c r="I5" s="49"/>
      <c r="J5" s="28" t="s">
        <v>31</v>
      </c>
      <c r="K5" s="29"/>
      <c r="L5" s="13" t="s">
        <v>36</v>
      </c>
      <c r="M5" s="14"/>
      <c r="N5" s="13" t="s">
        <v>36</v>
      </c>
      <c r="O5" s="14"/>
    </row>
    <row r="6" spans="1:15" s="2" customFormat="1" ht="18" customHeight="1">
      <c r="A6" s="4">
        <v>2</v>
      </c>
      <c r="B6" s="22" t="s">
        <v>1</v>
      </c>
      <c r="C6" s="22"/>
      <c r="D6" s="22"/>
      <c r="E6" s="18" t="s">
        <v>21</v>
      </c>
      <c r="F6" s="18"/>
      <c r="G6" s="18"/>
      <c r="H6" s="13" t="s">
        <v>21</v>
      </c>
      <c r="I6" s="14"/>
      <c r="J6" s="13" t="s">
        <v>21</v>
      </c>
      <c r="K6" s="14"/>
      <c r="L6" s="13" t="s">
        <v>21</v>
      </c>
      <c r="M6" s="14"/>
      <c r="N6" s="13" t="s">
        <v>21</v>
      </c>
      <c r="O6" s="14"/>
    </row>
    <row r="7" spans="1:15" s="2" customFormat="1" ht="20.25" customHeight="1">
      <c r="A7" s="4">
        <v>3</v>
      </c>
      <c r="B7" s="22" t="s">
        <v>2</v>
      </c>
      <c r="C7" s="22"/>
      <c r="D7" s="22"/>
      <c r="E7" s="18" t="s">
        <v>29</v>
      </c>
      <c r="F7" s="18"/>
      <c r="G7" s="18"/>
      <c r="H7" s="13" t="s">
        <v>29</v>
      </c>
      <c r="I7" s="14"/>
      <c r="J7" s="13" t="s">
        <v>29</v>
      </c>
      <c r="K7" s="14"/>
      <c r="L7" s="13" t="s">
        <v>29</v>
      </c>
      <c r="M7" s="14"/>
      <c r="N7" s="13" t="s">
        <v>29</v>
      </c>
      <c r="O7" s="14"/>
    </row>
    <row r="8" spans="1:15" s="2" customFormat="1" ht="15" customHeight="1">
      <c r="A8" s="18">
        <v>4</v>
      </c>
      <c r="B8" s="22" t="s">
        <v>3</v>
      </c>
      <c r="C8" s="22"/>
      <c r="D8" s="22"/>
      <c r="E8" s="13"/>
      <c r="F8" s="48"/>
      <c r="G8" s="48"/>
      <c r="H8" s="48"/>
      <c r="I8" s="48"/>
      <c r="J8" s="48"/>
      <c r="K8" s="48"/>
      <c r="L8" s="48"/>
      <c r="M8" s="48"/>
      <c r="N8" s="48"/>
      <c r="O8" s="14"/>
    </row>
    <row r="9" spans="1:15" s="2" customFormat="1" ht="14.25" customHeight="1">
      <c r="A9" s="18"/>
      <c r="B9" s="57" t="s">
        <v>16</v>
      </c>
      <c r="C9" s="58"/>
      <c r="D9" s="59"/>
      <c r="E9" s="13" t="s">
        <v>21</v>
      </c>
      <c r="F9" s="48"/>
      <c r="G9" s="14"/>
      <c r="H9" s="17" t="s">
        <v>21</v>
      </c>
      <c r="I9" s="14"/>
      <c r="J9" s="13" t="s">
        <v>21</v>
      </c>
      <c r="K9" s="14"/>
      <c r="L9" s="17" t="s">
        <v>21</v>
      </c>
      <c r="M9" s="14"/>
      <c r="N9" s="17" t="s">
        <v>21</v>
      </c>
      <c r="O9" s="14"/>
    </row>
    <row r="10" spans="1:15" s="2" customFormat="1" ht="18.75" customHeight="1">
      <c r="A10" s="18"/>
      <c r="B10" s="54" t="s">
        <v>17</v>
      </c>
      <c r="C10" s="55"/>
      <c r="D10" s="56"/>
      <c r="E10" s="18" t="s">
        <v>22</v>
      </c>
      <c r="F10" s="18"/>
      <c r="G10" s="18"/>
      <c r="H10" s="18" t="s">
        <v>22</v>
      </c>
      <c r="I10" s="18"/>
      <c r="J10" s="18" t="s">
        <v>22</v>
      </c>
      <c r="K10" s="18"/>
      <c r="L10" s="13" t="s">
        <v>22</v>
      </c>
      <c r="M10" s="14"/>
      <c r="N10" s="13" t="s">
        <v>22</v>
      </c>
      <c r="O10" s="14"/>
    </row>
    <row r="11" spans="1:15" s="2" customFormat="1" ht="18" customHeight="1">
      <c r="A11" s="4">
        <v>5</v>
      </c>
      <c r="B11" s="22" t="s">
        <v>18</v>
      </c>
      <c r="C11" s="22"/>
      <c r="D11" s="22"/>
      <c r="E11" s="18" t="s">
        <v>21</v>
      </c>
      <c r="F11" s="18"/>
      <c r="G11" s="18"/>
      <c r="H11" s="18" t="s">
        <v>21</v>
      </c>
      <c r="I11" s="18"/>
      <c r="J11" s="18" t="s">
        <v>21</v>
      </c>
      <c r="K11" s="18"/>
      <c r="L11" s="13" t="s">
        <v>21</v>
      </c>
      <c r="M11" s="14"/>
      <c r="N11" s="13" t="s">
        <v>21</v>
      </c>
      <c r="O11" s="14"/>
    </row>
    <row r="12" spans="1:15" s="2" customFormat="1" ht="45" customHeight="1">
      <c r="A12" s="4">
        <v>6</v>
      </c>
      <c r="B12" s="44" t="s">
        <v>19</v>
      </c>
      <c r="C12" s="45"/>
      <c r="D12" s="46"/>
      <c r="E12" s="19" t="s">
        <v>23</v>
      </c>
      <c r="F12" s="20"/>
      <c r="G12" s="21"/>
      <c r="H12" s="15" t="s">
        <v>46</v>
      </c>
      <c r="I12" s="16"/>
      <c r="J12" s="15" t="s">
        <v>45</v>
      </c>
      <c r="K12" s="16"/>
      <c r="L12" s="19" t="s">
        <v>23</v>
      </c>
      <c r="M12" s="21"/>
      <c r="N12" s="19" t="s">
        <v>44</v>
      </c>
      <c r="O12" s="21"/>
    </row>
    <row r="13" spans="1:15" s="2" customFormat="1" ht="18.75" customHeight="1">
      <c r="A13" s="4">
        <v>7</v>
      </c>
      <c r="B13" s="38" t="s">
        <v>20</v>
      </c>
      <c r="C13" s="39"/>
      <c r="D13" s="40"/>
      <c r="E13" s="13" t="s">
        <v>43</v>
      </c>
      <c r="F13" s="48"/>
      <c r="G13" s="48"/>
      <c r="H13" s="48"/>
      <c r="I13" s="48"/>
      <c r="J13" s="48"/>
      <c r="K13" s="48"/>
      <c r="L13" s="48"/>
      <c r="M13" s="48"/>
      <c r="N13" s="48"/>
      <c r="O13" s="14"/>
    </row>
    <row r="14" spans="1:15" s="2" customFormat="1" ht="15.75" customHeight="1">
      <c r="A14" s="4">
        <v>8</v>
      </c>
      <c r="B14" s="22" t="s">
        <v>4</v>
      </c>
      <c r="C14" s="22"/>
      <c r="D14" s="22"/>
      <c r="E14" s="18" t="s">
        <v>58</v>
      </c>
      <c r="F14" s="18"/>
      <c r="G14" s="18"/>
      <c r="H14" s="18" t="s">
        <v>58</v>
      </c>
      <c r="I14" s="18"/>
      <c r="J14" s="28" t="s">
        <v>58</v>
      </c>
      <c r="K14" s="29"/>
      <c r="L14" s="13" t="s">
        <v>58</v>
      </c>
      <c r="M14" s="14"/>
      <c r="N14" s="13" t="s">
        <v>58</v>
      </c>
      <c r="O14" s="14"/>
    </row>
    <row r="15" spans="1:15" s="2" customFormat="1" ht="17.25" customHeight="1">
      <c r="A15" s="51" t="s">
        <v>15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3"/>
    </row>
    <row r="16" spans="1:15" s="5" customFormat="1" ht="39.75" customHeight="1">
      <c r="A16" s="10" t="s">
        <v>5</v>
      </c>
      <c r="B16" s="10" t="s">
        <v>6</v>
      </c>
      <c r="C16" s="10" t="s">
        <v>7</v>
      </c>
      <c r="D16" s="10" t="s">
        <v>8</v>
      </c>
      <c r="E16" s="10" t="s">
        <v>26</v>
      </c>
      <c r="F16" s="30" t="s">
        <v>27</v>
      </c>
      <c r="G16" s="30"/>
      <c r="H16" s="10" t="s">
        <v>26</v>
      </c>
      <c r="I16" s="10" t="s">
        <v>27</v>
      </c>
      <c r="J16" s="10" t="s">
        <v>26</v>
      </c>
      <c r="K16" s="10" t="s">
        <v>27</v>
      </c>
      <c r="L16" s="10" t="s">
        <v>26</v>
      </c>
      <c r="M16" s="10" t="s">
        <v>27</v>
      </c>
      <c r="N16" s="10" t="s">
        <v>26</v>
      </c>
      <c r="O16" s="10" t="s">
        <v>27</v>
      </c>
    </row>
    <row r="17" spans="1:15" s="9" customFormat="1" ht="35.25" customHeight="1">
      <c r="A17" s="6">
        <v>1</v>
      </c>
      <c r="B17" s="7" t="s">
        <v>33</v>
      </c>
      <c r="C17" s="6" t="s">
        <v>30</v>
      </c>
      <c r="D17" s="8">
        <v>4</v>
      </c>
      <c r="E17" s="1">
        <v>14589.4</v>
      </c>
      <c r="F17" s="31">
        <f>D17*E17</f>
        <v>58357.6</v>
      </c>
      <c r="G17" s="31"/>
      <c r="H17" s="1">
        <v>18665</v>
      </c>
      <c r="I17" s="1">
        <f>D17*H17</f>
        <v>74660</v>
      </c>
      <c r="J17" s="1">
        <v>14069.38</v>
      </c>
      <c r="K17" s="1">
        <f>D17*J17</f>
        <v>56277.52</v>
      </c>
      <c r="L17" s="1">
        <v>14300</v>
      </c>
      <c r="M17" s="1">
        <f>D17*L17</f>
        <v>57200</v>
      </c>
      <c r="N17" s="1">
        <v>11446</v>
      </c>
      <c r="O17" s="1">
        <f>N17*D17</f>
        <v>45784</v>
      </c>
    </row>
    <row r="18" spans="1:15" s="9" customFormat="1" ht="33" customHeight="1">
      <c r="A18" s="6">
        <v>2</v>
      </c>
      <c r="B18" s="7" t="s">
        <v>34</v>
      </c>
      <c r="C18" s="6" t="s">
        <v>30</v>
      </c>
      <c r="D18" s="10">
        <v>2</v>
      </c>
      <c r="E18" s="1">
        <v>25849.6</v>
      </c>
      <c r="F18" s="31">
        <f>D18*E18</f>
        <v>51699.2</v>
      </c>
      <c r="G18" s="31"/>
      <c r="H18" s="1">
        <v>28667</v>
      </c>
      <c r="I18" s="1">
        <f>D18*H18</f>
        <v>57334</v>
      </c>
      <c r="J18" s="1">
        <v>24927.26</v>
      </c>
      <c r="K18" s="1">
        <f>D18*J18</f>
        <v>49854.52</v>
      </c>
      <c r="L18" s="1">
        <v>24700</v>
      </c>
      <c r="M18" s="1">
        <f>D18*L18</f>
        <v>49400</v>
      </c>
      <c r="N18" s="1">
        <v>20237</v>
      </c>
      <c r="O18" s="1">
        <f>N18*D18</f>
        <v>40474</v>
      </c>
    </row>
    <row r="19" spans="1:15" s="9" customFormat="1" ht="34.5" customHeight="1">
      <c r="A19" s="6">
        <v>3</v>
      </c>
      <c r="B19" s="7" t="s">
        <v>38</v>
      </c>
      <c r="C19" s="6" t="s">
        <v>30</v>
      </c>
      <c r="D19" s="10">
        <v>10</v>
      </c>
      <c r="E19" s="1">
        <v>1059.8</v>
      </c>
      <c r="F19" s="31">
        <f>D19*E19</f>
        <v>10598</v>
      </c>
      <c r="G19" s="31"/>
      <c r="H19" s="1">
        <v>1182.6</v>
      </c>
      <c r="I19" s="1">
        <f>D19*H19</f>
        <v>11826</v>
      </c>
      <c r="J19" s="1">
        <v>1022.71</v>
      </c>
      <c r="K19" s="1">
        <f>D19*J19</f>
        <v>10227.1</v>
      </c>
      <c r="L19" s="1">
        <v>1170</v>
      </c>
      <c r="M19" s="1">
        <f>D19*L19</f>
        <v>11700</v>
      </c>
      <c r="N19" s="1">
        <v>826</v>
      </c>
      <c r="O19" s="1">
        <f>N19*D19</f>
        <v>8260</v>
      </c>
    </row>
    <row r="20" spans="1:15" s="9" customFormat="1" ht="72.75" customHeight="1">
      <c r="A20" s="6"/>
      <c r="B20" s="12" t="s">
        <v>56</v>
      </c>
      <c r="C20" s="6"/>
      <c r="D20" s="10"/>
      <c r="E20" s="62"/>
      <c r="F20" s="63"/>
      <c r="G20" s="64"/>
      <c r="H20" s="32" t="s">
        <v>40</v>
      </c>
      <c r="I20" s="33"/>
      <c r="J20" s="32" t="s">
        <v>57</v>
      </c>
      <c r="K20" s="33"/>
      <c r="L20" s="32" t="s">
        <v>55</v>
      </c>
      <c r="M20" s="33"/>
      <c r="N20" s="66"/>
      <c r="O20" s="67"/>
    </row>
    <row r="21" spans="1:15" s="2" customFormat="1" ht="21" customHeight="1">
      <c r="A21" s="68"/>
      <c r="B21" s="69" t="s">
        <v>24</v>
      </c>
      <c r="C21" s="68"/>
      <c r="D21" s="68"/>
      <c r="E21" s="70"/>
      <c r="F21" s="71">
        <f>SUM(F17:G19)</f>
        <v>120654.79999999999</v>
      </c>
      <c r="G21" s="72"/>
      <c r="H21" s="70"/>
      <c r="I21" s="73">
        <f>SUM(I17:I19)</f>
        <v>143820</v>
      </c>
      <c r="J21" s="74"/>
      <c r="K21" s="73">
        <f>SUM(K17:K19)</f>
        <v>116359.14</v>
      </c>
      <c r="L21" s="74"/>
      <c r="M21" s="73">
        <f>SUM(M17:M19)</f>
        <v>118300</v>
      </c>
      <c r="N21" s="74"/>
      <c r="O21" s="73">
        <f>SUM(O17:O19)</f>
        <v>94518</v>
      </c>
    </row>
    <row r="22" spans="1:15" s="2" customFormat="1" ht="19.5" customHeight="1">
      <c r="A22" s="75" t="s">
        <v>28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7"/>
    </row>
    <row r="23" spans="1:15" s="2" customFormat="1" ht="24" customHeight="1">
      <c r="A23" s="78" t="s">
        <v>42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0"/>
    </row>
    <row r="24" spans="1:9" s="2" customFormat="1" ht="8.25" customHeight="1">
      <c r="A24" s="35"/>
      <c r="B24" s="35"/>
      <c r="C24" s="35"/>
      <c r="D24" s="35"/>
      <c r="E24" s="35"/>
      <c r="F24" s="35"/>
      <c r="G24" s="35"/>
      <c r="H24" s="35"/>
      <c r="I24" s="35"/>
    </row>
    <row r="25" spans="1:10" s="2" customFormat="1" ht="17.25" customHeight="1">
      <c r="A25" s="36"/>
      <c r="B25" s="61" t="s">
        <v>9</v>
      </c>
      <c r="C25" s="61"/>
      <c r="D25" s="61"/>
      <c r="E25" s="61"/>
      <c r="F25" s="61"/>
      <c r="G25" s="61"/>
      <c r="H25" s="61"/>
      <c r="I25" s="61"/>
      <c r="J25" s="61"/>
    </row>
    <row r="26" spans="1:10" s="2" customFormat="1" ht="36" customHeight="1">
      <c r="A26" s="36"/>
      <c r="B26" s="34" t="s">
        <v>10</v>
      </c>
      <c r="C26" s="34"/>
      <c r="D26" s="34"/>
      <c r="E26" s="34"/>
      <c r="F26" s="41" t="s">
        <v>52</v>
      </c>
      <c r="G26" s="42"/>
      <c r="H26" s="43"/>
      <c r="I26" s="18"/>
      <c r="J26" s="18"/>
    </row>
    <row r="27" spans="1:10" s="2" customFormat="1" ht="32.25" customHeight="1">
      <c r="A27" s="36"/>
      <c r="B27" s="34" t="s">
        <v>11</v>
      </c>
      <c r="C27" s="34"/>
      <c r="D27" s="34"/>
      <c r="E27" s="34"/>
      <c r="F27" s="41" t="s">
        <v>51</v>
      </c>
      <c r="G27" s="42"/>
      <c r="H27" s="43"/>
      <c r="I27" s="18"/>
      <c r="J27" s="18"/>
    </row>
    <row r="28" spans="1:10" s="2" customFormat="1" ht="33" customHeight="1">
      <c r="A28" s="36"/>
      <c r="B28" s="34" t="s">
        <v>14</v>
      </c>
      <c r="C28" s="34"/>
      <c r="D28" s="34"/>
      <c r="E28" s="34"/>
      <c r="F28" s="41" t="s">
        <v>53</v>
      </c>
      <c r="G28" s="42"/>
      <c r="H28" s="43"/>
      <c r="I28" s="18"/>
      <c r="J28" s="18"/>
    </row>
    <row r="29" spans="1:10" s="2" customFormat="1" ht="36.75" customHeight="1">
      <c r="A29" s="36"/>
      <c r="B29" s="34" t="s">
        <v>12</v>
      </c>
      <c r="C29" s="34"/>
      <c r="D29" s="34"/>
      <c r="E29" s="34"/>
      <c r="F29" s="41" t="s">
        <v>50</v>
      </c>
      <c r="G29" s="42"/>
      <c r="H29" s="43"/>
      <c r="I29" s="18"/>
      <c r="J29" s="18"/>
    </row>
    <row r="30" spans="1:10" s="2" customFormat="1" ht="37.5" customHeight="1">
      <c r="A30" s="36"/>
      <c r="B30" s="38" t="s">
        <v>37</v>
      </c>
      <c r="C30" s="39"/>
      <c r="D30" s="39"/>
      <c r="E30" s="40"/>
      <c r="F30" s="41" t="s">
        <v>49</v>
      </c>
      <c r="G30" s="42"/>
      <c r="H30" s="43"/>
      <c r="I30" s="18"/>
      <c r="J30" s="18"/>
    </row>
    <row r="31" spans="1:10" s="2" customFormat="1" ht="36" customHeight="1">
      <c r="A31" s="36"/>
      <c r="B31" s="34" t="s">
        <v>13</v>
      </c>
      <c r="C31" s="34"/>
      <c r="D31" s="34"/>
      <c r="E31" s="34"/>
      <c r="F31" s="13" t="s">
        <v>54</v>
      </c>
      <c r="G31" s="48"/>
      <c r="H31" s="14"/>
      <c r="I31" s="18"/>
      <c r="J31" s="18"/>
    </row>
    <row r="32" spans="1:6" s="2" customFormat="1" ht="9" customHeight="1">
      <c r="A32" s="36"/>
      <c r="B32" s="36"/>
      <c r="C32" s="36"/>
      <c r="D32" s="36"/>
      <c r="E32" s="36"/>
      <c r="F32" s="36"/>
    </row>
    <row r="33" spans="1:5" s="2" customFormat="1" ht="18.75" customHeight="1">
      <c r="A33" s="36"/>
      <c r="B33" s="37" t="s">
        <v>48</v>
      </c>
      <c r="C33" s="37"/>
      <c r="D33" s="37"/>
      <c r="E33" s="37"/>
    </row>
    <row r="34" s="2" customFormat="1" ht="18"/>
    <row r="35" s="2" customFormat="1" ht="18"/>
  </sheetData>
  <sheetProtection/>
  <mergeCells count="98">
    <mergeCell ref="F31:H31"/>
    <mergeCell ref="I26:J26"/>
    <mergeCell ref="I27:J27"/>
    <mergeCell ref="I28:J28"/>
    <mergeCell ref="I29:J29"/>
    <mergeCell ref="I30:J30"/>
    <mergeCell ref="I31:J31"/>
    <mergeCell ref="F30:H30"/>
    <mergeCell ref="A1:O1"/>
    <mergeCell ref="A22:O22"/>
    <mergeCell ref="A23:O23"/>
    <mergeCell ref="F26:H26"/>
    <mergeCell ref="F27:H27"/>
    <mergeCell ref="F28:H28"/>
    <mergeCell ref="B25:J25"/>
    <mergeCell ref="N20:O20"/>
    <mergeCell ref="E20:G20"/>
    <mergeCell ref="E13:O13"/>
    <mergeCell ref="N11:O11"/>
    <mergeCell ref="N12:O12"/>
    <mergeCell ref="N14:O14"/>
    <mergeCell ref="A4:O4"/>
    <mergeCell ref="E8:O8"/>
    <mergeCell ref="A15:O15"/>
    <mergeCell ref="B10:D10"/>
    <mergeCell ref="B9:D9"/>
    <mergeCell ref="B7:D7"/>
    <mergeCell ref="H5:I5"/>
    <mergeCell ref="N3:O3"/>
    <mergeCell ref="N5:O5"/>
    <mergeCell ref="N6:O6"/>
    <mergeCell ref="N7:O7"/>
    <mergeCell ref="N9:O9"/>
    <mergeCell ref="N10:O10"/>
    <mergeCell ref="A8:A10"/>
    <mergeCell ref="B8:D8"/>
    <mergeCell ref="J10:K10"/>
    <mergeCell ref="J3:K3"/>
    <mergeCell ref="J5:K5"/>
    <mergeCell ref="H10:I10"/>
    <mergeCell ref="H7:I7"/>
    <mergeCell ref="J7:K7"/>
    <mergeCell ref="F2:G2"/>
    <mergeCell ref="B3:D3"/>
    <mergeCell ref="B5:D5"/>
    <mergeCell ref="E10:G10"/>
    <mergeCell ref="E9:G9"/>
    <mergeCell ref="E7:G7"/>
    <mergeCell ref="B6:D6"/>
    <mergeCell ref="E5:G5"/>
    <mergeCell ref="B28:E28"/>
    <mergeCell ref="B29:E29"/>
    <mergeCell ref="F29:H29"/>
    <mergeCell ref="B11:D11"/>
    <mergeCell ref="B12:D12"/>
    <mergeCell ref="B13:D13"/>
    <mergeCell ref="J20:K20"/>
    <mergeCell ref="L20:M20"/>
    <mergeCell ref="B26:E26"/>
    <mergeCell ref="A24:I24"/>
    <mergeCell ref="A25:A33"/>
    <mergeCell ref="B32:F32"/>
    <mergeCell ref="B33:E33"/>
    <mergeCell ref="B27:E27"/>
    <mergeCell ref="B31:E31"/>
    <mergeCell ref="B30:E30"/>
    <mergeCell ref="F16:G16"/>
    <mergeCell ref="F17:G17"/>
    <mergeCell ref="F21:G21"/>
    <mergeCell ref="F18:G18"/>
    <mergeCell ref="F19:G19"/>
    <mergeCell ref="H20:I20"/>
    <mergeCell ref="L3:M3"/>
    <mergeCell ref="L5:M5"/>
    <mergeCell ref="L6:M6"/>
    <mergeCell ref="E3:G3"/>
    <mergeCell ref="H3:I3"/>
    <mergeCell ref="E6:G6"/>
    <mergeCell ref="H6:I6"/>
    <mergeCell ref="J6:K6"/>
    <mergeCell ref="E12:G12"/>
    <mergeCell ref="E11:G11"/>
    <mergeCell ref="H11:I11"/>
    <mergeCell ref="L11:M11"/>
    <mergeCell ref="L12:M12"/>
    <mergeCell ref="B14:D14"/>
    <mergeCell ref="E14:G14"/>
    <mergeCell ref="H14:I14"/>
    <mergeCell ref="J14:K14"/>
    <mergeCell ref="L14:M14"/>
    <mergeCell ref="J12:K12"/>
    <mergeCell ref="L7:M7"/>
    <mergeCell ref="L9:M9"/>
    <mergeCell ref="L10:M10"/>
    <mergeCell ref="H9:I9"/>
    <mergeCell ref="J11:K11"/>
    <mergeCell ref="H12:I12"/>
    <mergeCell ref="J9:K9"/>
  </mergeCells>
  <printOptions/>
  <pageMargins left="0.22" right="0.19" top="0.1968503937007874" bottom="0" header="0.1968503937007874" footer="0.31496062992125984"/>
  <pageSetup fitToHeight="5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Haliullina</cp:lastModifiedBy>
  <cp:lastPrinted>2012-04-23T03:20:30Z</cp:lastPrinted>
  <dcterms:created xsi:type="dcterms:W3CDTF">2012-01-12T05:51:53Z</dcterms:created>
  <dcterms:modified xsi:type="dcterms:W3CDTF">2012-04-25T05:07:58Z</dcterms:modified>
  <cp:category/>
  <cp:version/>
  <cp:contentType/>
  <cp:contentStatus/>
</cp:coreProperties>
</file>