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4568" windowHeight="5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<sst xmlns="http://schemas.openxmlformats.org/spreadsheetml/2006/main" count="190" uniqueCount="112">
  <si>
    <t>Условия поставки</t>
  </si>
  <si>
    <t>Местонахождение поставщика</t>
  </si>
  <si>
    <t>Условия оплаты доставки</t>
  </si>
  <si>
    <t>Стоимость доставки</t>
  </si>
  <si>
    <t xml:space="preserve"> -</t>
  </si>
  <si>
    <t>Условия оплаты:</t>
  </si>
  <si>
    <t>Размер аванса  - % от стоимости товара</t>
  </si>
  <si>
    <t>Отсрочка платежа - дней</t>
  </si>
  <si>
    <t>Гарантия (объем, срок)</t>
  </si>
  <si>
    <t>Срок поставки</t>
  </si>
  <si>
    <t>НДС предусмотрен (ДА/НЕТ)</t>
  </si>
  <si>
    <t>да</t>
  </si>
  <si>
    <t>Наименование ТМЦ</t>
  </si>
  <si>
    <t>№ п/п</t>
  </si>
  <si>
    <t>Наименования товара</t>
  </si>
  <si>
    <t>Количество</t>
  </si>
  <si>
    <t>Закупочная комиссия:</t>
  </si>
  <si>
    <t xml:space="preserve">Зам. директора по финансово-экономическим вопросам               </t>
  </si>
  <si>
    <t>Зам. директора по безопасности</t>
  </si>
  <si>
    <t>Начальник финансового отдела</t>
  </si>
  <si>
    <t>Феоктистова Е.Б.</t>
  </si>
  <si>
    <t>Начальник ОМТС</t>
  </si>
  <si>
    <t>Руководитель курирующего подразделения, заинтересованный в применении закупаемого товара</t>
  </si>
  <si>
    <t xml:space="preserve">По результатам рассмотрения условий (срок поставки, цена, условия платежа и технические характеристики и т.д.) предлагаем признать победителем: </t>
  </si>
  <si>
    <t xml:space="preserve">Автомобиль УАЗ-390995-330 новый, не б/у, дата выпуска не ранее 2011 г. или эквивалент
Технические характеристики
 Колесная формула 4х4; кол. мест не менее 7; длина не менее 4440 мм; ширина не менее 2100мм; высота не менее 2101мм; колесная база не менее 2300мм; дорожный просвет не менее 220мм; глубина преодолеваемого брода не менее 500мм; масса снаряженного а/м не более 1905кг; полная масса не более 2830кг; грузоподъемность не менее 925кг; двигатель бензиновый; топливо бензин с октановым числом не менее 92; рабочий объем не менее 2,7л.; макс. мощность л.с.(кВт) не менее 112  (82,5) при 4000 об/мин; макс. крутящий момент, Н.м. не менее 208 при 3000 об/мин; макс. скорость не менее 127 км/ч.; расход топлива при 90км/ч, л/100 км. не более 13,5; емкость топливных баков не менее 77л.; коробка передач механическая не менее 4-х ступеней; раздаточная коробка не менее 2-х ступенчатой; шины не более 225/75 R16
</t>
  </si>
  <si>
    <t>Бондаренко С.В.</t>
  </si>
  <si>
    <t>Условия поставки/Наименование организации</t>
  </si>
  <si>
    <t>г. Магнитогорск</t>
  </si>
  <si>
    <t>входит в стоимость доставки</t>
  </si>
  <si>
    <t>Исполнитель: З.Р. Халиуллина</t>
  </si>
  <si>
    <t>Бахарев А.Ю.</t>
  </si>
  <si>
    <t>Иваншин А.П.</t>
  </si>
  <si>
    <t>Абрамов С.В.</t>
  </si>
  <si>
    <t>Филина Н.А.</t>
  </si>
  <si>
    <t>Наличие сертификатов качества на поставляемую продукцию</t>
  </si>
  <si>
    <t>1 ед.</t>
  </si>
  <si>
    <t>по факту поставки</t>
  </si>
  <si>
    <t>2012 г.</t>
  </si>
  <si>
    <t>есть</t>
  </si>
  <si>
    <t>ООО "МагСтройКомплект"</t>
  </si>
  <si>
    <t>Цена без НДС, руб./ед.</t>
  </si>
  <si>
    <t>Цена с НДС, руб./ед.</t>
  </si>
  <si>
    <t>Начальник бюро по конкурсной документации и экономическому анализу</t>
  </si>
  <si>
    <t>по заявке в срок не более 2-х дней</t>
  </si>
  <si>
    <t>ООО "РосАвтоСнаб"</t>
  </si>
  <si>
    <t>Запчасти для трактора МТЗ-80, МТЗ-82</t>
  </si>
  <si>
    <t>Группа поршневая Д-240</t>
  </si>
  <si>
    <t>Группа поршневая Д-245</t>
  </si>
  <si>
    <t>Амортизатор 240-1001025</t>
  </si>
  <si>
    <t>Вал коленчатый Д-240</t>
  </si>
  <si>
    <t>Головка цилиндров в сборе Д-245</t>
  </si>
  <si>
    <t>Прокладка ГБЦ Д-240</t>
  </si>
  <si>
    <t>Комплект прокладок ДВС Д-245</t>
  </si>
  <si>
    <t>Термостат Д-240</t>
  </si>
  <si>
    <t>Шестерня 240-1006311-13</t>
  </si>
  <si>
    <t>НШ 10-3-Л-Э</t>
  </si>
  <si>
    <t>Топливный насос УТН (Д-240)</t>
  </si>
  <si>
    <t>Топливный насос УТН (Д-245)</t>
  </si>
  <si>
    <t>Форсунки Д-240</t>
  </si>
  <si>
    <t>Форсунки Д-245</t>
  </si>
  <si>
    <t>Насос подкачивающий УТН-3-1106010-А4</t>
  </si>
  <si>
    <t>Колпак (А53.21.002+А53.21.001)</t>
  </si>
  <si>
    <t>Глушитель Д-240</t>
  </si>
  <si>
    <t>Водяной радиатор МТЗ 80</t>
  </si>
  <si>
    <t>Водяной насос (помпа) МТЗ 82</t>
  </si>
  <si>
    <t>Ремень 1250</t>
  </si>
  <si>
    <t>Ремкомплект водяного насоса МТЗ</t>
  </si>
  <si>
    <t>Компрессор А 29.01.000</t>
  </si>
  <si>
    <t>Шестерня А 29.01.201</t>
  </si>
  <si>
    <t>Диск сцепления ведомый МТЗ</t>
  </si>
  <si>
    <t>Корзина сцепления МТЗ</t>
  </si>
  <si>
    <t>Подшипник выжимной МТЗ</t>
  </si>
  <si>
    <t>Диск 850-3502040-А</t>
  </si>
  <si>
    <t>Цапфа правая 70-3001065</t>
  </si>
  <si>
    <t>Наконечник рулевой в сборе</t>
  </si>
  <si>
    <t>Кардан 50-3401060</t>
  </si>
  <si>
    <t>Гидроусилитель 72-3400015</t>
  </si>
  <si>
    <t>Тормоз 50-3502010</t>
  </si>
  <si>
    <t>Пружина 50-3502068</t>
  </si>
  <si>
    <t>РДВ А29.51.000Б</t>
  </si>
  <si>
    <t>Кран тормозной МТЗ 82</t>
  </si>
  <si>
    <t>Стартер с редуктором МТЗ (motorpac)</t>
  </si>
  <si>
    <t>Генератор 464.3701</t>
  </si>
  <si>
    <t>Статор 46.3701100</t>
  </si>
  <si>
    <t>Фара передняя 8703.11/017</t>
  </si>
  <si>
    <t>Выключатель массы</t>
  </si>
  <si>
    <t>Фонарь передний (поворот + габарит) МТЗ</t>
  </si>
  <si>
    <t>Фонарь задний</t>
  </si>
  <si>
    <t>Якорь 24.3708200</t>
  </si>
  <si>
    <t>Крышка 24.3708300-А</t>
  </si>
  <si>
    <t>Втягивающие реле в сборе</t>
  </si>
  <si>
    <t>Щетка стартера (комплект)</t>
  </si>
  <si>
    <t>Хвостовик с 8 цилиндрами 70-4202019</t>
  </si>
  <si>
    <t>ВОМ в сборе 70-4202010-А</t>
  </si>
  <si>
    <t>Гидроцилиндр Ц-100</t>
  </si>
  <si>
    <t>Гидроцилиндр Ц-75</t>
  </si>
  <si>
    <t>Распределитель Р 80-3/4-222</t>
  </si>
  <si>
    <t>НШ 32Л-3</t>
  </si>
  <si>
    <t>Радиатор ОТ 1.13.010</t>
  </si>
  <si>
    <t>Электродвигатель с ротором 12V МТЗ</t>
  </si>
  <si>
    <t>Зеркало заднего вида МТЗ</t>
  </si>
  <si>
    <t>Якорь СТ 362-3708200</t>
  </si>
  <si>
    <t>Коробка раздаточная в сборе 72-1802020</t>
  </si>
  <si>
    <t>Опора промежуточная в сборе 72-2209010-А</t>
  </si>
  <si>
    <t>Вал карданный МТЗ</t>
  </si>
  <si>
    <t>Ремкомплект переднего моста МТЗ 82</t>
  </si>
  <si>
    <t>Вал 52-2308063</t>
  </si>
  <si>
    <t>Полуось 52-2308065</t>
  </si>
  <si>
    <t>Лента с накладкой (плетеной)</t>
  </si>
  <si>
    <r>
      <t>Протокол проведения запроса предложений №00120/12  от  "</t>
    </r>
    <r>
      <rPr>
        <b/>
        <u val="single"/>
        <sz val="16"/>
        <rFont val="Times New Roman"/>
        <family val="1"/>
      </rPr>
      <t>28</t>
    </r>
    <r>
      <rPr>
        <b/>
        <sz val="16"/>
        <rFont val="Times New Roman"/>
        <family val="1"/>
      </rPr>
      <t xml:space="preserve">" </t>
    </r>
    <r>
      <rPr>
        <b/>
        <u val="single"/>
        <sz val="16"/>
        <rFont val="Times New Roman"/>
        <family val="1"/>
      </rPr>
      <t>апреля</t>
    </r>
    <r>
      <rPr>
        <b/>
        <sz val="16"/>
        <rFont val="Times New Roman"/>
        <family val="1"/>
      </rPr>
      <t xml:space="preserve"> 2012 г.</t>
    </r>
  </si>
  <si>
    <r>
      <t xml:space="preserve">п. 5, 6, 7, 10, 12, 13, 15, 16, 17, 18, 20, 23, 24, 25, 26, 27, 31, 35, 36, 37, 38, 39, 47, 48, 49, 50, 53, 54, 57, 61 - </t>
    </r>
    <r>
      <rPr>
        <b/>
        <u val="single"/>
        <sz val="14"/>
        <rFont val="Times New Roman"/>
        <family val="1"/>
      </rPr>
      <t>ООО "МагСтройКомплект"</t>
    </r>
  </si>
  <si>
    <r>
      <t xml:space="preserve">п. 1, 2, 3, 4, 8, 9, 11, 14, 19, 21, 22, 28, 29, 30, 32, 33, 34, 40, 41, 42, 43, 44, 45, 46, 51, 52, 55, 56, 58, 59, 60, 62, 63 - </t>
    </r>
    <r>
      <rPr>
        <b/>
        <u val="single"/>
        <sz val="14"/>
        <rFont val="Times New Roman"/>
        <family val="1"/>
      </rPr>
      <t>ООО "РосАвтоСнаб"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</si>
</sst>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2"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name val="Calibri"/>
      <family val="2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top" wrapText="1"/>
    </xf>
    <xf numFmtId="0" fontId="23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="61" zoomScaleNormal="61" zoomScalePageLayoutView="0" workbookViewId="0" topLeftCell="A1">
      <selection activeCell="G90" sqref="G90"/>
    </sheetView>
  </sheetViews>
  <sheetFormatPr defaultColWidth="5.69921875" defaultRowHeight="18.75"/>
  <cols>
    <col min="1" max="1" width="4.296875" style="50" customWidth="1"/>
    <col min="2" max="2" width="56.69921875" style="6" customWidth="1"/>
    <col min="3" max="3" width="11.8984375" style="6" customWidth="1"/>
    <col min="4" max="5" width="16.69921875" style="6" customWidth="1"/>
    <col min="6" max="6" width="16.796875" style="6" customWidth="1"/>
    <col min="7" max="7" width="16.69921875" style="6" customWidth="1"/>
    <col min="8" max="16384" width="5.69921875" style="6" customWidth="1"/>
  </cols>
  <sheetData>
    <row r="1" spans="1:5" ht="18">
      <c r="A1" s="4"/>
      <c r="B1" s="5"/>
      <c r="C1" s="5"/>
      <c r="D1" s="5"/>
      <c r="E1" s="5"/>
    </row>
    <row r="2" spans="1:7" s="7" customFormat="1" ht="20.25">
      <c r="A2" s="60" t="s">
        <v>109</v>
      </c>
      <c r="B2" s="60"/>
      <c r="C2" s="60"/>
      <c r="D2" s="60"/>
      <c r="E2" s="60"/>
      <c r="F2" s="60"/>
      <c r="G2" s="60"/>
    </row>
    <row r="3" spans="1:5" s="7" customFormat="1" ht="18" thickBot="1">
      <c r="A3" s="8"/>
      <c r="B3" s="9"/>
      <c r="C3" s="9"/>
      <c r="D3" s="9"/>
      <c r="E3" s="9"/>
    </row>
    <row r="4" spans="1:7" s="7" customFormat="1" ht="69.75" customHeight="1" thickBot="1">
      <c r="A4" s="10" t="s">
        <v>13</v>
      </c>
      <c r="B4" s="51" t="s">
        <v>26</v>
      </c>
      <c r="C4" s="52"/>
      <c r="D4" s="58" t="s">
        <v>39</v>
      </c>
      <c r="E4" s="59"/>
      <c r="F4" s="58" t="s">
        <v>44</v>
      </c>
      <c r="G4" s="59"/>
    </row>
    <row r="5" spans="1:7" s="7" customFormat="1" ht="18" customHeight="1" thickBot="1">
      <c r="A5" s="53" t="s">
        <v>0</v>
      </c>
      <c r="B5" s="55"/>
      <c r="C5" s="55"/>
      <c r="D5" s="55"/>
      <c r="E5" s="55"/>
      <c r="F5" s="55"/>
      <c r="G5" s="54"/>
    </row>
    <row r="6" spans="1:7" s="7" customFormat="1" ht="18" thickBot="1">
      <c r="A6" s="11">
        <v>1</v>
      </c>
      <c r="B6" s="56" t="s">
        <v>1</v>
      </c>
      <c r="C6" s="57"/>
      <c r="D6" s="51" t="s">
        <v>27</v>
      </c>
      <c r="E6" s="52"/>
      <c r="F6" s="51" t="s">
        <v>27</v>
      </c>
      <c r="G6" s="52"/>
    </row>
    <row r="7" spans="1:7" s="7" customFormat="1" ht="18" thickBot="1">
      <c r="A7" s="12">
        <v>2</v>
      </c>
      <c r="B7" s="56" t="s">
        <v>2</v>
      </c>
      <c r="C7" s="57"/>
      <c r="D7" s="51" t="s">
        <v>28</v>
      </c>
      <c r="E7" s="52"/>
      <c r="F7" s="51" t="s">
        <v>28</v>
      </c>
      <c r="G7" s="52"/>
    </row>
    <row r="8" spans="1:7" s="7" customFormat="1" ht="18" thickBot="1">
      <c r="A8" s="12">
        <v>3</v>
      </c>
      <c r="B8" s="56" t="s">
        <v>3</v>
      </c>
      <c r="C8" s="57"/>
      <c r="D8" s="51" t="s">
        <v>4</v>
      </c>
      <c r="E8" s="52"/>
      <c r="F8" s="51" t="s">
        <v>4</v>
      </c>
      <c r="G8" s="52"/>
    </row>
    <row r="9" spans="1:7" s="7" customFormat="1" ht="18" thickBot="1">
      <c r="A9" s="66">
        <v>4</v>
      </c>
      <c r="B9" s="56" t="s">
        <v>5</v>
      </c>
      <c r="C9" s="57"/>
      <c r="D9" s="51" t="s">
        <v>36</v>
      </c>
      <c r="E9" s="52"/>
      <c r="F9" s="51" t="s">
        <v>36</v>
      </c>
      <c r="G9" s="52"/>
    </row>
    <row r="10" spans="1:7" s="7" customFormat="1" ht="18" thickBot="1">
      <c r="A10" s="67"/>
      <c r="B10" s="56" t="s">
        <v>6</v>
      </c>
      <c r="C10" s="57"/>
      <c r="D10" s="51" t="s">
        <v>4</v>
      </c>
      <c r="E10" s="52"/>
      <c r="F10" s="51" t="s">
        <v>4</v>
      </c>
      <c r="G10" s="52"/>
    </row>
    <row r="11" spans="1:7" s="7" customFormat="1" ht="18" thickBot="1">
      <c r="A11" s="68"/>
      <c r="B11" s="56" t="s">
        <v>7</v>
      </c>
      <c r="C11" s="57"/>
      <c r="D11" s="53">
        <v>30</v>
      </c>
      <c r="E11" s="54"/>
      <c r="F11" s="53">
        <v>30</v>
      </c>
      <c r="G11" s="54"/>
    </row>
    <row r="12" spans="1:7" s="7" customFormat="1" ht="18" thickBot="1">
      <c r="A12" s="12">
        <v>5</v>
      </c>
      <c r="B12" s="56" t="s">
        <v>8</v>
      </c>
      <c r="C12" s="57"/>
      <c r="D12" s="51" t="s">
        <v>4</v>
      </c>
      <c r="E12" s="52"/>
      <c r="F12" s="51" t="s">
        <v>4</v>
      </c>
      <c r="G12" s="52"/>
    </row>
    <row r="13" spans="1:7" s="7" customFormat="1" ht="18" thickBot="1">
      <c r="A13" s="12">
        <v>6</v>
      </c>
      <c r="B13" s="72" t="s">
        <v>0</v>
      </c>
      <c r="C13" s="73"/>
      <c r="D13" s="51" t="s">
        <v>43</v>
      </c>
      <c r="E13" s="52"/>
      <c r="F13" s="51" t="s">
        <v>43</v>
      </c>
      <c r="G13" s="52"/>
    </row>
    <row r="14" spans="1:7" s="7" customFormat="1" ht="18" customHeight="1" thickBot="1">
      <c r="A14" s="12">
        <v>7</v>
      </c>
      <c r="B14" s="56" t="s">
        <v>9</v>
      </c>
      <c r="C14" s="57"/>
      <c r="D14" s="51" t="s">
        <v>37</v>
      </c>
      <c r="E14" s="52"/>
      <c r="F14" s="51" t="s">
        <v>37</v>
      </c>
      <c r="G14" s="52"/>
    </row>
    <row r="15" spans="1:7" s="7" customFormat="1" ht="18" thickBot="1">
      <c r="A15" s="11">
        <v>8</v>
      </c>
      <c r="B15" s="56" t="s">
        <v>10</v>
      </c>
      <c r="C15" s="57"/>
      <c r="D15" s="51" t="s">
        <v>11</v>
      </c>
      <c r="E15" s="52"/>
      <c r="F15" s="51" t="s">
        <v>11</v>
      </c>
      <c r="G15" s="52"/>
    </row>
    <row r="16" spans="1:7" s="7" customFormat="1" ht="18" thickBot="1">
      <c r="A16" s="13">
        <v>9</v>
      </c>
      <c r="B16" s="56" t="s">
        <v>34</v>
      </c>
      <c r="C16" s="57"/>
      <c r="D16" s="51" t="s">
        <v>38</v>
      </c>
      <c r="E16" s="52"/>
      <c r="F16" s="51" t="s">
        <v>38</v>
      </c>
      <c r="G16" s="52"/>
    </row>
    <row r="17" spans="1:7" s="7" customFormat="1" ht="25.5" customHeight="1" thickBot="1">
      <c r="A17" s="53" t="s">
        <v>12</v>
      </c>
      <c r="B17" s="55"/>
      <c r="C17" s="55"/>
      <c r="D17" s="55"/>
      <c r="E17" s="55"/>
      <c r="F17" s="55"/>
      <c r="G17" s="54"/>
    </row>
    <row r="18" spans="1:7" s="7" customFormat="1" ht="61.5" customHeight="1" thickBot="1">
      <c r="A18" s="10" t="s">
        <v>13</v>
      </c>
      <c r="B18" s="14" t="s">
        <v>14</v>
      </c>
      <c r="C18" s="15" t="s">
        <v>15</v>
      </c>
      <c r="D18" s="16" t="s">
        <v>40</v>
      </c>
      <c r="E18" s="16" t="s">
        <v>41</v>
      </c>
      <c r="F18" s="16" t="s">
        <v>40</v>
      </c>
      <c r="G18" s="16" t="s">
        <v>41</v>
      </c>
    </row>
    <row r="19" spans="1:7" s="7" customFormat="1" ht="27.75" customHeight="1">
      <c r="A19" s="1"/>
      <c r="B19" s="2" t="s">
        <v>45</v>
      </c>
      <c r="C19" s="17"/>
      <c r="D19" s="18"/>
      <c r="E19" s="19"/>
      <c r="F19" s="18"/>
      <c r="G19" s="20"/>
    </row>
    <row r="20" spans="1:7" s="7" customFormat="1" ht="23.25" customHeight="1">
      <c r="A20" s="21">
        <v>1</v>
      </c>
      <c r="B20" s="22" t="s">
        <v>46</v>
      </c>
      <c r="C20" s="23" t="s">
        <v>35</v>
      </c>
      <c r="D20" s="24">
        <f>E20/1.18</f>
        <v>7076.271186440678</v>
      </c>
      <c r="E20" s="25">
        <v>8350</v>
      </c>
      <c r="F20" s="26">
        <f>G20/1.18</f>
        <v>3474.576271186441</v>
      </c>
      <c r="G20" s="3">
        <v>4100</v>
      </c>
    </row>
    <row r="21" spans="1:7" s="7" customFormat="1" ht="22.5" customHeight="1">
      <c r="A21" s="21">
        <v>2</v>
      </c>
      <c r="B21" s="22" t="s">
        <v>47</v>
      </c>
      <c r="C21" s="23" t="s">
        <v>35</v>
      </c>
      <c r="D21" s="24">
        <f aca="true" t="shared" si="0" ref="D21:D82">E21/1.18</f>
        <v>8720.338983050848</v>
      </c>
      <c r="E21" s="27">
        <v>10290</v>
      </c>
      <c r="F21" s="26">
        <f aca="true" t="shared" si="1" ref="F21:F82">G21/1.18</f>
        <v>5084.745762711865</v>
      </c>
      <c r="G21" s="3">
        <v>6000</v>
      </c>
    </row>
    <row r="22" spans="1:7" s="7" customFormat="1" ht="23.25" customHeight="1">
      <c r="A22" s="21">
        <v>3</v>
      </c>
      <c r="B22" s="22" t="s">
        <v>48</v>
      </c>
      <c r="C22" s="23" t="s">
        <v>35</v>
      </c>
      <c r="D22" s="24">
        <f t="shared" si="0"/>
        <v>101.69491525423729</v>
      </c>
      <c r="E22" s="28">
        <v>120</v>
      </c>
      <c r="F22" s="26">
        <f t="shared" si="1"/>
        <v>84.74576271186442</v>
      </c>
      <c r="G22" s="3">
        <v>100</v>
      </c>
    </row>
    <row r="23" spans="1:7" s="7" customFormat="1" ht="23.25" customHeight="1">
      <c r="A23" s="21">
        <v>4</v>
      </c>
      <c r="B23" s="22" t="s">
        <v>49</v>
      </c>
      <c r="C23" s="23" t="s">
        <v>35</v>
      </c>
      <c r="D23" s="24">
        <f t="shared" si="0"/>
        <v>10084.745762711866</v>
      </c>
      <c r="E23" s="25">
        <v>11900</v>
      </c>
      <c r="F23" s="26">
        <f t="shared" si="1"/>
        <v>9745.762711864407</v>
      </c>
      <c r="G23" s="3">
        <v>11500</v>
      </c>
    </row>
    <row r="24" spans="1:7" s="7" customFormat="1" ht="23.25" customHeight="1">
      <c r="A24" s="21">
        <v>5</v>
      </c>
      <c r="B24" s="22" t="s">
        <v>50</v>
      </c>
      <c r="C24" s="23" t="s">
        <v>35</v>
      </c>
      <c r="D24" s="24">
        <f t="shared" si="0"/>
        <v>11906.77966101695</v>
      </c>
      <c r="E24" s="25">
        <v>14050</v>
      </c>
      <c r="F24" s="26">
        <f t="shared" si="1"/>
        <v>12372.881355932204</v>
      </c>
      <c r="G24" s="3">
        <v>14600</v>
      </c>
    </row>
    <row r="25" spans="1:7" s="7" customFormat="1" ht="23.25" customHeight="1">
      <c r="A25" s="21">
        <v>6</v>
      </c>
      <c r="B25" s="22" t="s">
        <v>51</v>
      </c>
      <c r="C25" s="23" t="s">
        <v>35</v>
      </c>
      <c r="D25" s="24">
        <f t="shared" si="0"/>
        <v>76.27118644067797</v>
      </c>
      <c r="E25" s="25">
        <v>90</v>
      </c>
      <c r="F25" s="26">
        <f t="shared" si="1"/>
        <v>84.74576271186442</v>
      </c>
      <c r="G25" s="3">
        <v>100</v>
      </c>
    </row>
    <row r="26" spans="1:7" s="7" customFormat="1" ht="23.25" customHeight="1">
      <c r="A26" s="21">
        <v>7</v>
      </c>
      <c r="B26" s="22" t="s">
        <v>52</v>
      </c>
      <c r="C26" s="23" t="s">
        <v>35</v>
      </c>
      <c r="D26" s="24">
        <f t="shared" si="0"/>
        <v>415.25423728813564</v>
      </c>
      <c r="E26" s="25">
        <v>490</v>
      </c>
      <c r="F26" s="26">
        <f t="shared" si="1"/>
        <v>457.6271186440678</v>
      </c>
      <c r="G26" s="3">
        <v>540</v>
      </c>
    </row>
    <row r="27" spans="1:7" s="7" customFormat="1" ht="23.25" customHeight="1">
      <c r="A27" s="21">
        <v>8</v>
      </c>
      <c r="B27" s="22" t="s">
        <v>53</v>
      </c>
      <c r="C27" s="23" t="s">
        <v>35</v>
      </c>
      <c r="D27" s="24">
        <f t="shared" si="0"/>
        <v>194.91525423728814</v>
      </c>
      <c r="E27" s="27">
        <v>230</v>
      </c>
      <c r="F27" s="26">
        <f t="shared" si="1"/>
        <v>169.49152542372883</v>
      </c>
      <c r="G27" s="3">
        <v>200</v>
      </c>
    </row>
    <row r="28" spans="1:7" s="7" customFormat="1" ht="23.25" customHeight="1">
      <c r="A28" s="21">
        <v>9</v>
      </c>
      <c r="B28" s="22" t="s">
        <v>54</v>
      </c>
      <c r="C28" s="23" t="s">
        <v>35</v>
      </c>
      <c r="D28" s="24">
        <f t="shared" si="0"/>
        <v>2491.5254237288136</v>
      </c>
      <c r="E28" s="25">
        <v>2940</v>
      </c>
      <c r="F28" s="26">
        <f t="shared" si="1"/>
        <v>2118.64406779661</v>
      </c>
      <c r="G28" s="3">
        <v>2500</v>
      </c>
    </row>
    <row r="29" spans="1:7" s="7" customFormat="1" ht="23.25" customHeight="1">
      <c r="A29" s="21">
        <v>10</v>
      </c>
      <c r="B29" s="22" t="s">
        <v>55</v>
      </c>
      <c r="C29" s="23" t="s">
        <v>35</v>
      </c>
      <c r="D29" s="24">
        <f t="shared" si="0"/>
        <v>889.8305084745763</v>
      </c>
      <c r="E29" s="27">
        <v>1050</v>
      </c>
      <c r="F29" s="26">
        <f t="shared" si="1"/>
        <v>932.2033898305085</v>
      </c>
      <c r="G29" s="3">
        <v>1100</v>
      </c>
    </row>
    <row r="30" spans="1:7" s="7" customFormat="1" ht="23.25" customHeight="1">
      <c r="A30" s="21">
        <v>11</v>
      </c>
      <c r="B30" s="22" t="s">
        <v>56</v>
      </c>
      <c r="C30" s="23" t="s">
        <v>35</v>
      </c>
      <c r="D30" s="24">
        <f t="shared" si="0"/>
        <v>20949.15254237288</v>
      </c>
      <c r="E30" s="27">
        <v>24720</v>
      </c>
      <c r="F30" s="26">
        <f t="shared" si="1"/>
        <v>16186.440677966102</v>
      </c>
      <c r="G30" s="3">
        <v>19100</v>
      </c>
    </row>
    <row r="31" spans="1:7" s="7" customFormat="1" ht="23.25" customHeight="1">
      <c r="A31" s="21">
        <v>12</v>
      </c>
      <c r="B31" s="22" t="s">
        <v>57</v>
      </c>
      <c r="C31" s="23" t="s">
        <v>35</v>
      </c>
      <c r="D31" s="24">
        <f t="shared" si="0"/>
        <v>21525.42372881356</v>
      </c>
      <c r="E31" s="27">
        <v>25400</v>
      </c>
      <c r="F31" s="26">
        <f t="shared" si="1"/>
        <v>26016.949152542373</v>
      </c>
      <c r="G31" s="3">
        <v>30700</v>
      </c>
    </row>
    <row r="32" spans="1:7" s="7" customFormat="1" ht="23.25" customHeight="1">
      <c r="A32" s="21">
        <v>13</v>
      </c>
      <c r="B32" s="22" t="s">
        <v>58</v>
      </c>
      <c r="C32" s="23" t="s">
        <v>35</v>
      </c>
      <c r="D32" s="24">
        <f t="shared" si="0"/>
        <v>567.7966101694916</v>
      </c>
      <c r="E32" s="25">
        <v>670</v>
      </c>
      <c r="F32" s="26">
        <f t="shared" si="1"/>
        <v>720.3389830508474</v>
      </c>
      <c r="G32" s="3">
        <v>850</v>
      </c>
    </row>
    <row r="33" spans="1:7" s="7" customFormat="1" ht="23.25" customHeight="1">
      <c r="A33" s="21">
        <v>14</v>
      </c>
      <c r="B33" s="22" t="s">
        <v>59</v>
      </c>
      <c r="C33" s="23" t="s">
        <v>35</v>
      </c>
      <c r="D33" s="24">
        <f t="shared" si="0"/>
        <v>1016.949152542373</v>
      </c>
      <c r="E33" s="27">
        <v>1200</v>
      </c>
      <c r="F33" s="26">
        <f t="shared" si="1"/>
        <v>720.3389830508474</v>
      </c>
      <c r="G33" s="3">
        <v>850</v>
      </c>
    </row>
    <row r="34" spans="1:7" s="7" customFormat="1" ht="24" customHeight="1">
      <c r="A34" s="21">
        <v>15</v>
      </c>
      <c r="B34" s="22" t="s">
        <v>60</v>
      </c>
      <c r="C34" s="23" t="s">
        <v>35</v>
      </c>
      <c r="D34" s="24">
        <f t="shared" si="0"/>
        <v>533.8983050847457</v>
      </c>
      <c r="E34" s="25">
        <v>630</v>
      </c>
      <c r="F34" s="26">
        <f t="shared" si="1"/>
        <v>593.2203389830509</v>
      </c>
      <c r="G34" s="3">
        <v>700</v>
      </c>
    </row>
    <row r="35" spans="1:7" s="7" customFormat="1" ht="23.25" customHeight="1">
      <c r="A35" s="21">
        <v>16</v>
      </c>
      <c r="B35" s="22" t="s">
        <v>61</v>
      </c>
      <c r="C35" s="23" t="s">
        <v>35</v>
      </c>
      <c r="D35" s="24">
        <f t="shared" si="0"/>
        <v>46.610169491525426</v>
      </c>
      <c r="E35" s="25">
        <v>55</v>
      </c>
      <c r="F35" s="26">
        <f t="shared" si="1"/>
        <v>50.847457627118644</v>
      </c>
      <c r="G35" s="3">
        <v>60</v>
      </c>
    </row>
    <row r="36" spans="1:7" s="7" customFormat="1" ht="23.25" customHeight="1">
      <c r="A36" s="21">
        <v>17</v>
      </c>
      <c r="B36" s="22" t="s">
        <v>62</v>
      </c>
      <c r="C36" s="23" t="s">
        <v>35</v>
      </c>
      <c r="D36" s="24">
        <f t="shared" si="0"/>
        <v>550.8474576271187</v>
      </c>
      <c r="E36" s="25">
        <v>650</v>
      </c>
      <c r="F36" s="26">
        <f t="shared" si="1"/>
        <v>762.7118644067797</v>
      </c>
      <c r="G36" s="3">
        <v>900</v>
      </c>
    </row>
    <row r="37" spans="1:7" s="7" customFormat="1" ht="23.25" customHeight="1">
      <c r="A37" s="21">
        <v>18</v>
      </c>
      <c r="B37" s="22" t="s">
        <v>63</v>
      </c>
      <c r="C37" s="23" t="s">
        <v>35</v>
      </c>
      <c r="D37" s="24">
        <f t="shared" si="0"/>
        <v>9110.169491525425</v>
      </c>
      <c r="E37" s="25">
        <v>10750</v>
      </c>
      <c r="F37" s="26">
        <f t="shared" si="1"/>
        <v>9406.77966101695</v>
      </c>
      <c r="G37" s="3">
        <v>11100</v>
      </c>
    </row>
    <row r="38" spans="1:7" s="7" customFormat="1" ht="23.25" customHeight="1">
      <c r="A38" s="21">
        <v>19</v>
      </c>
      <c r="B38" s="22" t="s">
        <v>64</v>
      </c>
      <c r="C38" s="23" t="s">
        <v>35</v>
      </c>
      <c r="D38" s="24">
        <f t="shared" si="0"/>
        <v>1610.1694915254238</v>
      </c>
      <c r="E38" s="25">
        <v>1900</v>
      </c>
      <c r="F38" s="26">
        <f t="shared" si="1"/>
        <v>1101.6949152542375</v>
      </c>
      <c r="G38" s="3">
        <v>1300</v>
      </c>
    </row>
    <row r="39" spans="1:7" s="7" customFormat="1" ht="24" customHeight="1">
      <c r="A39" s="21">
        <v>20</v>
      </c>
      <c r="B39" s="22" t="s">
        <v>65</v>
      </c>
      <c r="C39" s="23" t="s">
        <v>35</v>
      </c>
      <c r="D39" s="24">
        <f t="shared" si="0"/>
        <v>50.847457627118644</v>
      </c>
      <c r="E39" s="25">
        <v>60</v>
      </c>
      <c r="F39" s="26">
        <f t="shared" si="1"/>
        <v>67.79661016949153</v>
      </c>
      <c r="G39" s="3">
        <v>80</v>
      </c>
    </row>
    <row r="40" spans="1:7" s="7" customFormat="1" ht="23.25" customHeight="1">
      <c r="A40" s="21">
        <v>21</v>
      </c>
      <c r="B40" s="22" t="s">
        <v>66</v>
      </c>
      <c r="C40" s="23" t="s">
        <v>35</v>
      </c>
      <c r="D40" s="24">
        <f t="shared" si="0"/>
        <v>728.8135593220339</v>
      </c>
      <c r="E40" s="25">
        <v>860</v>
      </c>
      <c r="F40" s="26">
        <f t="shared" si="1"/>
        <v>508.4745762711865</v>
      </c>
      <c r="G40" s="3">
        <v>600</v>
      </c>
    </row>
    <row r="41" spans="1:7" s="7" customFormat="1" ht="23.25" customHeight="1">
      <c r="A41" s="21">
        <v>22</v>
      </c>
      <c r="B41" s="22" t="s">
        <v>67</v>
      </c>
      <c r="C41" s="23" t="s">
        <v>35</v>
      </c>
      <c r="D41" s="24">
        <f t="shared" si="0"/>
        <v>3813.5593220338983</v>
      </c>
      <c r="E41" s="27">
        <v>4500</v>
      </c>
      <c r="F41" s="26">
        <f t="shared" si="1"/>
        <v>3177.9661016949153</v>
      </c>
      <c r="G41" s="3">
        <v>3750</v>
      </c>
    </row>
    <row r="42" spans="1:7" s="7" customFormat="1" ht="23.25" customHeight="1">
      <c r="A42" s="21">
        <v>23</v>
      </c>
      <c r="B42" s="22" t="s">
        <v>68</v>
      </c>
      <c r="C42" s="23" t="s">
        <v>35</v>
      </c>
      <c r="D42" s="24">
        <f t="shared" si="0"/>
        <v>322.0338983050848</v>
      </c>
      <c r="E42" s="27">
        <v>380</v>
      </c>
      <c r="F42" s="26">
        <f t="shared" si="1"/>
        <v>338.98305084745766</v>
      </c>
      <c r="G42" s="3">
        <v>400</v>
      </c>
    </row>
    <row r="43" spans="1:7" s="7" customFormat="1" ht="23.25" customHeight="1">
      <c r="A43" s="21">
        <v>24</v>
      </c>
      <c r="B43" s="22" t="s">
        <v>69</v>
      </c>
      <c r="C43" s="23" t="s">
        <v>35</v>
      </c>
      <c r="D43" s="24">
        <f t="shared" si="0"/>
        <v>898.3050847457628</v>
      </c>
      <c r="E43" s="27">
        <v>1060</v>
      </c>
      <c r="F43" s="26">
        <f t="shared" si="1"/>
        <v>1088.9830508474577</v>
      </c>
      <c r="G43" s="3">
        <v>1285</v>
      </c>
    </row>
    <row r="44" spans="1:7" s="7" customFormat="1" ht="23.25" customHeight="1">
      <c r="A44" s="21">
        <v>25</v>
      </c>
      <c r="B44" s="22" t="s">
        <v>70</v>
      </c>
      <c r="C44" s="23" t="s">
        <v>35</v>
      </c>
      <c r="D44" s="24">
        <f t="shared" si="0"/>
        <v>3076.2711864406783</v>
      </c>
      <c r="E44" s="27">
        <v>3630</v>
      </c>
      <c r="F44" s="26">
        <f t="shared" si="1"/>
        <v>3220.3389830508477</v>
      </c>
      <c r="G44" s="3">
        <v>3800</v>
      </c>
    </row>
    <row r="45" spans="1:7" s="7" customFormat="1" ht="23.25" customHeight="1">
      <c r="A45" s="21">
        <v>26</v>
      </c>
      <c r="B45" s="22" t="s">
        <v>71</v>
      </c>
      <c r="C45" s="23" t="s">
        <v>35</v>
      </c>
      <c r="D45" s="24">
        <f t="shared" si="0"/>
        <v>262.7118644067797</v>
      </c>
      <c r="E45" s="27">
        <v>310</v>
      </c>
      <c r="F45" s="26">
        <f t="shared" si="1"/>
        <v>466.10169491525426</v>
      </c>
      <c r="G45" s="3">
        <v>550</v>
      </c>
    </row>
    <row r="46" spans="1:7" s="7" customFormat="1" ht="23.25" customHeight="1">
      <c r="A46" s="21">
        <v>27</v>
      </c>
      <c r="B46" s="22" t="s">
        <v>72</v>
      </c>
      <c r="C46" s="23" t="s">
        <v>35</v>
      </c>
      <c r="D46" s="24">
        <f t="shared" si="0"/>
        <v>101.69491525423729</v>
      </c>
      <c r="E46" s="25">
        <v>120</v>
      </c>
      <c r="F46" s="26">
        <f t="shared" si="1"/>
        <v>135.59322033898306</v>
      </c>
      <c r="G46" s="3">
        <v>160</v>
      </c>
    </row>
    <row r="47" spans="1:7" s="7" customFormat="1" ht="23.25" customHeight="1">
      <c r="A47" s="21">
        <v>28</v>
      </c>
      <c r="B47" s="22" t="s">
        <v>73</v>
      </c>
      <c r="C47" s="23" t="s">
        <v>35</v>
      </c>
      <c r="D47" s="24">
        <f t="shared" si="0"/>
        <v>1949.1525423728815</v>
      </c>
      <c r="E47" s="27">
        <v>2300</v>
      </c>
      <c r="F47" s="26">
        <f t="shared" si="1"/>
        <v>1694.9152542372883</v>
      </c>
      <c r="G47" s="3">
        <v>2000</v>
      </c>
    </row>
    <row r="48" spans="1:7" s="7" customFormat="1" ht="24" customHeight="1">
      <c r="A48" s="21">
        <v>29</v>
      </c>
      <c r="B48" s="22" t="s">
        <v>74</v>
      </c>
      <c r="C48" s="23" t="s">
        <v>35</v>
      </c>
      <c r="D48" s="24">
        <f t="shared" si="0"/>
        <v>245.76271186440678</v>
      </c>
      <c r="E48" s="25">
        <v>290</v>
      </c>
      <c r="F48" s="26">
        <f t="shared" si="1"/>
        <v>228.8135593220339</v>
      </c>
      <c r="G48" s="3">
        <v>270</v>
      </c>
    </row>
    <row r="49" spans="1:7" s="7" customFormat="1" ht="23.25" customHeight="1">
      <c r="A49" s="21">
        <v>30</v>
      </c>
      <c r="B49" s="22" t="s">
        <v>75</v>
      </c>
      <c r="C49" s="23" t="s">
        <v>35</v>
      </c>
      <c r="D49" s="24">
        <f t="shared" si="0"/>
        <v>1254.2372881355932</v>
      </c>
      <c r="E49" s="25">
        <v>1480</v>
      </c>
      <c r="F49" s="26">
        <f t="shared" si="1"/>
        <v>237.28813559322035</v>
      </c>
      <c r="G49" s="3">
        <v>280</v>
      </c>
    </row>
    <row r="50" spans="1:7" s="7" customFormat="1" ht="23.25" customHeight="1">
      <c r="A50" s="21">
        <v>31</v>
      </c>
      <c r="B50" s="22" t="s">
        <v>76</v>
      </c>
      <c r="C50" s="23" t="s">
        <v>35</v>
      </c>
      <c r="D50" s="24">
        <f t="shared" si="0"/>
        <v>12533.898305084746</v>
      </c>
      <c r="E50" s="25">
        <v>14790</v>
      </c>
      <c r="F50" s="26">
        <f t="shared" si="1"/>
        <v>15508.474576271186</v>
      </c>
      <c r="G50" s="3">
        <v>18300</v>
      </c>
    </row>
    <row r="51" spans="1:7" s="7" customFormat="1" ht="23.25" customHeight="1">
      <c r="A51" s="21">
        <v>32</v>
      </c>
      <c r="B51" s="22" t="s">
        <v>77</v>
      </c>
      <c r="C51" s="23" t="s">
        <v>35</v>
      </c>
      <c r="D51" s="24">
        <f t="shared" si="0"/>
        <v>2432.2033898305085</v>
      </c>
      <c r="E51" s="25">
        <v>2870</v>
      </c>
      <c r="F51" s="26">
        <f t="shared" si="1"/>
        <v>1694.9152542372883</v>
      </c>
      <c r="G51" s="3">
        <v>2000</v>
      </c>
    </row>
    <row r="52" spans="1:7" s="7" customFormat="1" ht="23.25" customHeight="1">
      <c r="A52" s="21">
        <v>33</v>
      </c>
      <c r="B52" s="22" t="s">
        <v>78</v>
      </c>
      <c r="C52" s="23" t="s">
        <v>35</v>
      </c>
      <c r="D52" s="24">
        <f t="shared" si="0"/>
        <v>12.711864406779661</v>
      </c>
      <c r="E52" s="25">
        <v>15</v>
      </c>
      <c r="F52" s="26">
        <f t="shared" si="1"/>
        <v>8.474576271186441</v>
      </c>
      <c r="G52" s="3">
        <v>10</v>
      </c>
    </row>
    <row r="53" spans="1:7" s="7" customFormat="1" ht="23.25" customHeight="1">
      <c r="A53" s="21">
        <v>34</v>
      </c>
      <c r="B53" s="22" t="s">
        <v>79</v>
      </c>
      <c r="C53" s="23" t="s">
        <v>35</v>
      </c>
      <c r="D53" s="24">
        <f t="shared" si="0"/>
        <v>1906.7796610169491</v>
      </c>
      <c r="E53" s="25">
        <v>2250</v>
      </c>
      <c r="F53" s="26">
        <f t="shared" si="1"/>
        <v>1627.1186440677966</v>
      </c>
      <c r="G53" s="3">
        <v>1920</v>
      </c>
    </row>
    <row r="54" spans="1:7" s="7" customFormat="1" ht="23.25" customHeight="1">
      <c r="A54" s="21">
        <v>35</v>
      </c>
      <c r="B54" s="22" t="s">
        <v>80</v>
      </c>
      <c r="C54" s="23" t="s">
        <v>35</v>
      </c>
      <c r="D54" s="24">
        <f t="shared" si="0"/>
        <v>974.5762711864407</v>
      </c>
      <c r="E54" s="25">
        <v>1150</v>
      </c>
      <c r="F54" s="26">
        <f t="shared" si="1"/>
        <v>1059.322033898305</v>
      </c>
      <c r="G54" s="3">
        <v>1250</v>
      </c>
    </row>
    <row r="55" spans="1:7" s="7" customFormat="1" ht="23.25" customHeight="1">
      <c r="A55" s="21">
        <v>36</v>
      </c>
      <c r="B55" s="22" t="s">
        <v>81</v>
      </c>
      <c r="C55" s="23" t="s">
        <v>35</v>
      </c>
      <c r="D55" s="24">
        <f t="shared" si="0"/>
        <v>5296.610169491526</v>
      </c>
      <c r="E55" s="25">
        <v>6250</v>
      </c>
      <c r="F55" s="26">
        <f t="shared" si="1"/>
        <v>6779.661016949153</v>
      </c>
      <c r="G55" s="3">
        <v>8000</v>
      </c>
    </row>
    <row r="56" spans="1:7" s="7" customFormat="1" ht="23.25" customHeight="1">
      <c r="A56" s="21">
        <v>37</v>
      </c>
      <c r="B56" s="22" t="s">
        <v>82</v>
      </c>
      <c r="C56" s="23" t="s">
        <v>35</v>
      </c>
      <c r="D56" s="24">
        <f t="shared" si="0"/>
        <v>2110.169491525424</v>
      </c>
      <c r="E56" s="25">
        <v>2490</v>
      </c>
      <c r="F56" s="26">
        <f t="shared" si="1"/>
        <v>2457.627118644068</v>
      </c>
      <c r="G56" s="3">
        <v>2900</v>
      </c>
    </row>
    <row r="57" spans="1:7" s="7" customFormat="1" ht="23.25" customHeight="1">
      <c r="A57" s="21">
        <v>38</v>
      </c>
      <c r="B57" s="22" t="s">
        <v>83</v>
      </c>
      <c r="C57" s="23" t="s">
        <v>35</v>
      </c>
      <c r="D57" s="24">
        <f t="shared" si="0"/>
        <v>779.6610169491526</v>
      </c>
      <c r="E57" s="25">
        <v>920</v>
      </c>
      <c r="F57" s="26">
        <f t="shared" si="1"/>
        <v>1059.322033898305</v>
      </c>
      <c r="G57" s="3">
        <v>1250</v>
      </c>
    </row>
    <row r="58" spans="1:7" s="7" customFormat="1" ht="23.25" customHeight="1">
      <c r="A58" s="21">
        <v>39</v>
      </c>
      <c r="B58" s="22" t="s">
        <v>84</v>
      </c>
      <c r="C58" s="23" t="s">
        <v>35</v>
      </c>
      <c r="D58" s="24">
        <f t="shared" si="0"/>
        <v>169.49152542372883</v>
      </c>
      <c r="E58" s="25">
        <v>200</v>
      </c>
      <c r="F58" s="26">
        <f t="shared" si="1"/>
        <v>254.23728813559325</v>
      </c>
      <c r="G58" s="3">
        <v>300</v>
      </c>
    </row>
    <row r="59" spans="1:7" s="7" customFormat="1" ht="23.25" customHeight="1">
      <c r="A59" s="21">
        <v>40</v>
      </c>
      <c r="B59" s="22" t="s">
        <v>85</v>
      </c>
      <c r="C59" s="23" t="s">
        <v>35</v>
      </c>
      <c r="D59" s="24">
        <f t="shared" si="0"/>
        <v>144.0677966101695</v>
      </c>
      <c r="E59" s="27">
        <v>170</v>
      </c>
      <c r="F59" s="26">
        <f t="shared" si="1"/>
        <v>135.59322033898306</v>
      </c>
      <c r="G59" s="3">
        <v>160</v>
      </c>
    </row>
    <row r="60" spans="1:7" s="7" customFormat="1" ht="23.25" customHeight="1">
      <c r="A60" s="21">
        <v>41</v>
      </c>
      <c r="B60" s="22" t="s">
        <v>86</v>
      </c>
      <c r="C60" s="23" t="s">
        <v>35</v>
      </c>
      <c r="D60" s="24">
        <f t="shared" si="0"/>
        <v>169.49152542372883</v>
      </c>
      <c r="E60" s="27">
        <v>200</v>
      </c>
      <c r="F60" s="26">
        <f t="shared" si="1"/>
        <v>84.74576271186442</v>
      </c>
      <c r="G60" s="3">
        <v>100</v>
      </c>
    </row>
    <row r="61" spans="1:7" s="7" customFormat="1" ht="23.25" customHeight="1">
      <c r="A61" s="21">
        <v>42</v>
      </c>
      <c r="B61" s="22" t="s">
        <v>87</v>
      </c>
      <c r="C61" s="29" t="s">
        <v>35</v>
      </c>
      <c r="D61" s="24">
        <f t="shared" si="0"/>
        <v>144.0677966101695</v>
      </c>
      <c r="E61" s="3">
        <v>170</v>
      </c>
      <c r="F61" s="26">
        <f t="shared" si="1"/>
        <v>84.74576271186442</v>
      </c>
      <c r="G61" s="3">
        <v>100</v>
      </c>
    </row>
    <row r="62" spans="1:7" s="7" customFormat="1" ht="27" customHeight="1">
      <c r="A62" s="21">
        <v>43</v>
      </c>
      <c r="B62" s="22" t="s">
        <v>88</v>
      </c>
      <c r="C62" s="23" t="s">
        <v>35</v>
      </c>
      <c r="D62" s="24">
        <f t="shared" si="0"/>
        <v>2711.8644067796613</v>
      </c>
      <c r="E62" s="28">
        <v>3200</v>
      </c>
      <c r="F62" s="26">
        <f t="shared" si="1"/>
        <v>2398.305084745763</v>
      </c>
      <c r="G62" s="30">
        <v>2830</v>
      </c>
    </row>
    <row r="63" spans="1:7" s="7" customFormat="1" ht="23.25" customHeight="1">
      <c r="A63" s="21">
        <v>44</v>
      </c>
      <c r="B63" s="22" t="s">
        <v>89</v>
      </c>
      <c r="C63" s="23" t="s">
        <v>35</v>
      </c>
      <c r="D63" s="24">
        <f t="shared" si="0"/>
        <v>1144.0677966101696</v>
      </c>
      <c r="E63" s="25">
        <v>1350</v>
      </c>
      <c r="F63" s="26">
        <f t="shared" si="1"/>
        <v>338.98305084745766</v>
      </c>
      <c r="G63" s="31">
        <v>400</v>
      </c>
    </row>
    <row r="64" spans="1:7" s="7" customFormat="1" ht="23.25" customHeight="1">
      <c r="A64" s="21">
        <v>45</v>
      </c>
      <c r="B64" s="22" t="s">
        <v>90</v>
      </c>
      <c r="C64" s="23" t="s">
        <v>35</v>
      </c>
      <c r="D64" s="24">
        <f t="shared" si="0"/>
        <v>1059.322033898305</v>
      </c>
      <c r="E64" s="25">
        <v>1250</v>
      </c>
      <c r="F64" s="26">
        <f t="shared" si="1"/>
        <v>889.8305084745763</v>
      </c>
      <c r="G64" s="31">
        <v>1050</v>
      </c>
    </row>
    <row r="65" spans="1:7" s="7" customFormat="1" ht="23.25" customHeight="1">
      <c r="A65" s="21">
        <v>46</v>
      </c>
      <c r="B65" s="22" t="s">
        <v>91</v>
      </c>
      <c r="C65" s="23" t="s">
        <v>35</v>
      </c>
      <c r="D65" s="24">
        <f t="shared" si="0"/>
        <v>271.1864406779661</v>
      </c>
      <c r="E65" s="25">
        <v>320</v>
      </c>
      <c r="F65" s="26">
        <f t="shared" si="1"/>
        <v>127.11864406779662</v>
      </c>
      <c r="G65" s="31">
        <v>150</v>
      </c>
    </row>
    <row r="66" spans="1:7" s="7" customFormat="1" ht="23.25" customHeight="1">
      <c r="A66" s="21">
        <v>47</v>
      </c>
      <c r="B66" s="22" t="s">
        <v>92</v>
      </c>
      <c r="C66" s="23" t="s">
        <v>35</v>
      </c>
      <c r="D66" s="24">
        <f t="shared" si="0"/>
        <v>661.0169491525425</v>
      </c>
      <c r="E66" s="25">
        <v>780</v>
      </c>
      <c r="F66" s="26">
        <f t="shared" si="1"/>
        <v>762.7118644067797</v>
      </c>
      <c r="G66" s="31">
        <v>900</v>
      </c>
    </row>
    <row r="67" spans="1:7" s="7" customFormat="1" ht="23.25" customHeight="1">
      <c r="A67" s="21">
        <v>48</v>
      </c>
      <c r="B67" s="22" t="s">
        <v>108</v>
      </c>
      <c r="C67" s="23" t="s">
        <v>35</v>
      </c>
      <c r="D67" s="24">
        <f t="shared" si="0"/>
        <v>317.79661016949154</v>
      </c>
      <c r="E67" s="25">
        <v>375</v>
      </c>
      <c r="F67" s="26">
        <f t="shared" si="1"/>
        <v>889.8305084745763</v>
      </c>
      <c r="G67" s="31">
        <v>1050</v>
      </c>
    </row>
    <row r="68" spans="1:7" s="7" customFormat="1" ht="23.25" customHeight="1">
      <c r="A68" s="21">
        <v>49</v>
      </c>
      <c r="B68" s="22" t="s">
        <v>93</v>
      </c>
      <c r="C68" s="23" t="s">
        <v>35</v>
      </c>
      <c r="D68" s="24">
        <f t="shared" si="0"/>
        <v>7584.745762711865</v>
      </c>
      <c r="E68" s="25">
        <v>8950</v>
      </c>
      <c r="F68" s="26">
        <f t="shared" si="1"/>
        <v>9322.033898305086</v>
      </c>
      <c r="G68" s="31">
        <v>11000</v>
      </c>
    </row>
    <row r="69" spans="1:7" s="7" customFormat="1" ht="23.25" customHeight="1">
      <c r="A69" s="21">
        <v>50</v>
      </c>
      <c r="B69" s="22" t="s">
        <v>94</v>
      </c>
      <c r="C69" s="23" t="s">
        <v>35</v>
      </c>
      <c r="D69" s="24">
        <f t="shared" si="0"/>
        <v>4152.542372881356</v>
      </c>
      <c r="E69" s="32">
        <v>4900</v>
      </c>
      <c r="F69" s="26">
        <f t="shared" si="1"/>
        <v>5000</v>
      </c>
      <c r="G69" s="33">
        <v>5900</v>
      </c>
    </row>
    <row r="70" spans="1:7" s="7" customFormat="1" ht="23.25" customHeight="1">
      <c r="A70" s="21">
        <v>51</v>
      </c>
      <c r="B70" s="22" t="s">
        <v>95</v>
      </c>
      <c r="C70" s="23" t="s">
        <v>35</v>
      </c>
      <c r="D70" s="24">
        <f t="shared" si="0"/>
        <v>4381.35593220339</v>
      </c>
      <c r="E70" s="32">
        <v>5170</v>
      </c>
      <c r="F70" s="26">
        <f t="shared" si="1"/>
        <v>4025.4237288135596</v>
      </c>
      <c r="G70" s="33">
        <v>4750</v>
      </c>
    </row>
    <row r="71" spans="1:7" s="7" customFormat="1" ht="23.25" customHeight="1">
      <c r="A71" s="21">
        <v>52</v>
      </c>
      <c r="B71" s="22" t="s">
        <v>96</v>
      </c>
      <c r="C71" s="23" t="s">
        <v>35</v>
      </c>
      <c r="D71" s="24">
        <f t="shared" si="0"/>
        <v>5466.1016949152545</v>
      </c>
      <c r="E71" s="32">
        <v>6450</v>
      </c>
      <c r="F71" s="26">
        <f t="shared" si="1"/>
        <v>5042.372881355933</v>
      </c>
      <c r="G71" s="33">
        <v>5950</v>
      </c>
    </row>
    <row r="72" spans="1:7" s="7" customFormat="1" ht="23.25" customHeight="1">
      <c r="A72" s="21">
        <v>53</v>
      </c>
      <c r="B72" s="22" t="s">
        <v>97</v>
      </c>
      <c r="C72" s="23" t="s">
        <v>35</v>
      </c>
      <c r="D72" s="24">
        <f t="shared" si="0"/>
        <v>1347.457627118644</v>
      </c>
      <c r="E72" s="32">
        <v>1590</v>
      </c>
      <c r="F72" s="26">
        <f t="shared" si="1"/>
        <v>1525.4237288135594</v>
      </c>
      <c r="G72" s="33">
        <v>1800</v>
      </c>
    </row>
    <row r="73" spans="1:7" s="7" customFormat="1" ht="23.25" customHeight="1">
      <c r="A73" s="21">
        <v>54</v>
      </c>
      <c r="B73" s="22" t="s">
        <v>98</v>
      </c>
      <c r="C73" s="23" t="s">
        <v>35</v>
      </c>
      <c r="D73" s="24">
        <f t="shared" si="0"/>
        <v>1440.677966101695</v>
      </c>
      <c r="E73" s="32">
        <v>1700</v>
      </c>
      <c r="F73" s="26">
        <f t="shared" si="1"/>
        <v>1652.542372881356</v>
      </c>
      <c r="G73" s="33">
        <v>1950</v>
      </c>
    </row>
    <row r="74" spans="1:7" s="7" customFormat="1" ht="23.25" customHeight="1">
      <c r="A74" s="21">
        <v>55</v>
      </c>
      <c r="B74" s="22" t="s">
        <v>99</v>
      </c>
      <c r="C74" s="23" t="s">
        <v>35</v>
      </c>
      <c r="D74" s="24">
        <f t="shared" si="0"/>
        <v>1398.3050847457628</v>
      </c>
      <c r="E74" s="32">
        <v>1650</v>
      </c>
      <c r="F74" s="26">
        <f t="shared" si="1"/>
        <v>1084.7457627118645</v>
      </c>
      <c r="G74" s="33">
        <v>1280</v>
      </c>
    </row>
    <row r="75" spans="1:7" s="7" customFormat="1" ht="23.25" customHeight="1">
      <c r="A75" s="21">
        <v>56</v>
      </c>
      <c r="B75" s="22" t="s">
        <v>100</v>
      </c>
      <c r="C75" s="23" t="s">
        <v>35</v>
      </c>
      <c r="D75" s="24">
        <f t="shared" si="0"/>
        <v>203.38983050847457</v>
      </c>
      <c r="E75" s="32">
        <v>240</v>
      </c>
      <c r="F75" s="26">
        <f t="shared" si="1"/>
        <v>169.49152542372883</v>
      </c>
      <c r="G75" s="33">
        <v>200</v>
      </c>
    </row>
    <row r="76" spans="1:7" s="7" customFormat="1" ht="23.25" customHeight="1">
      <c r="A76" s="21">
        <v>57</v>
      </c>
      <c r="B76" s="22" t="s">
        <v>101</v>
      </c>
      <c r="C76" s="23" t="s">
        <v>35</v>
      </c>
      <c r="D76" s="24">
        <f t="shared" si="0"/>
        <v>1118.6440677966102</v>
      </c>
      <c r="E76" s="32">
        <v>1320</v>
      </c>
      <c r="F76" s="26">
        <f t="shared" si="1"/>
        <v>2423.728813559322</v>
      </c>
      <c r="G76" s="33">
        <v>2860</v>
      </c>
    </row>
    <row r="77" spans="1:7" s="7" customFormat="1" ht="23.25" customHeight="1">
      <c r="A77" s="21">
        <v>58</v>
      </c>
      <c r="B77" s="22" t="s">
        <v>102</v>
      </c>
      <c r="C77" s="23" t="s">
        <v>35</v>
      </c>
      <c r="D77" s="24">
        <f t="shared" si="0"/>
        <v>6245.762711864407</v>
      </c>
      <c r="E77" s="32">
        <v>7370</v>
      </c>
      <c r="F77" s="26">
        <f t="shared" si="1"/>
        <v>5338.983050847458</v>
      </c>
      <c r="G77" s="33">
        <v>6300</v>
      </c>
    </row>
    <row r="78" spans="1:7" s="7" customFormat="1" ht="23.25" customHeight="1">
      <c r="A78" s="21">
        <v>59</v>
      </c>
      <c r="B78" s="22" t="s">
        <v>103</v>
      </c>
      <c r="C78" s="23" t="s">
        <v>35</v>
      </c>
      <c r="D78" s="24">
        <f t="shared" si="0"/>
        <v>4991.525423728814</v>
      </c>
      <c r="E78" s="32">
        <v>5890</v>
      </c>
      <c r="F78" s="26">
        <f t="shared" si="1"/>
        <v>4152.542372881356</v>
      </c>
      <c r="G78" s="33">
        <v>4900</v>
      </c>
    </row>
    <row r="79" spans="1:7" s="7" customFormat="1" ht="23.25" customHeight="1">
      <c r="A79" s="21">
        <v>60</v>
      </c>
      <c r="B79" s="22" t="s">
        <v>104</v>
      </c>
      <c r="C79" s="23" t="s">
        <v>35</v>
      </c>
      <c r="D79" s="24">
        <f t="shared" si="0"/>
        <v>1254.2372881355932</v>
      </c>
      <c r="E79" s="32">
        <v>1480</v>
      </c>
      <c r="F79" s="26">
        <f t="shared" si="1"/>
        <v>974.5762711864407</v>
      </c>
      <c r="G79" s="33">
        <v>1150</v>
      </c>
    </row>
    <row r="80" spans="1:7" s="7" customFormat="1" ht="23.25" customHeight="1">
      <c r="A80" s="21">
        <v>61</v>
      </c>
      <c r="B80" s="22" t="s">
        <v>105</v>
      </c>
      <c r="C80" s="23" t="s">
        <v>35</v>
      </c>
      <c r="D80" s="24">
        <f t="shared" si="0"/>
        <v>313.5593220338983</v>
      </c>
      <c r="E80" s="32">
        <v>370</v>
      </c>
      <c r="F80" s="26">
        <f t="shared" si="1"/>
        <v>508.4745762711865</v>
      </c>
      <c r="G80" s="33">
        <v>600</v>
      </c>
    </row>
    <row r="81" spans="1:7" s="7" customFormat="1" ht="23.25" customHeight="1">
      <c r="A81" s="21">
        <v>62</v>
      </c>
      <c r="B81" s="22" t="s">
        <v>106</v>
      </c>
      <c r="C81" s="23" t="s">
        <v>35</v>
      </c>
      <c r="D81" s="24">
        <f t="shared" si="0"/>
        <v>1101.6949152542375</v>
      </c>
      <c r="E81" s="32">
        <v>1300</v>
      </c>
      <c r="F81" s="26">
        <f t="shared" si="1"/>
        <v>847.4576271186442</v>
      </c>
      <c r="G81" s="33">
        <v>1000</v>
      </c>
    </row>
    <row r="82" spans="1:7" s="7" customFormat="1" ht="23.25" customHeight="1" thickBot="1">
      <c r="A82" s="34">
        <v>63</v>
      </c>
      <c r="B82" s="35" t="s">
        <v>107</v>
      </c>
      <c r="C82" s="23" t="s">
        <v>35</v>
      </c>
      <c r="D82" s="24">
        <f t="shared" si="0"/>
        <v>1093.2203389830509</v>
      </c>
      <c r="E82" s="32">
        <v>1290</v>
      </c>
      <c r="F82" s="26">
        <f t="shared" si="1"/>
        <v>889.8305084745763</v>
      </c>
      <c r="G82" s="33">
        <v>1050</v>
      </c>
    </row>
    <row r="83" spans="1:7" s="7" customFormat="1" ht="258" customHeight="1" hidden="1" thickBot="1">
      <c r="A83" s="36">
        <v>2</v>
      </c>
      <c r="B83" s="37" t="s">
        <v>24</v>
      </c>
      <c r="C83" s="38">
        <v>1</v>
      </c>
      <c r="D83" s="39">
        <f>E83/1.18</f>
        <v>377118.64406779665</v>
      </c>
      <c r="E83" s="39">
        <v>445000</v>
      </c>
      <c r="F83" s="39">
        <f>G83/1.18</f>
        <v>377118.64406779665</v>
      </c>
      <c r="G83" s="39">
        <v>445000</v>
      </c>
    </row>
    <row r="84" spans="1:7" s="7" customFormat="1" ht="18" customHeight="1">
      <c r="A84" s="69" t="s">
        <v>23</v>
      </c>
      <c r="B84" s="70"/>
      <c r="C84" s="70"/>
      <c r="D84" s="70"/>
      <c r="E84" s="70"/>
      <c r="F84" s="70"/>
      <c r="G84" s="71"/>
    </row>
    <row r="85" spans="1:7" s="7" customFormat="1" ht="27.75" customHeight="1">
      <c r="A85" s="75" t="s">
        <v>110</v>
      </c>
      <c r="B85" s="76"/>
      <c r="C85" s="76"/>
      <c r="D85" s="76"/>
      <c r="E85" s="76"/>
      <c r="F85" s="76"/>
      <c r="G85" s="77"/>
    </row>
    <row r="86" spans="1:7" s="7" customFormat="1" ht="28.5" customHeight="1" thickBot="1">
      <c r="A86" s="78" t="s">
        <v>111</v>
      </c>
      <c r="B86" s="79"/>
      <c r="C86" s="79"/>
      <c r="D86" s="79"/>
      <c r="E86" s="79"/>
      <c r="F86" s="79"/>
      <c r="G86" s="80"/>
    </row>
    <row r="87" spans="1:7" s="7" customFormat="1" ht="18">
      <c r="A87" s="40"/>
      <c r="B87" s="41"/>
      <c r="C87" s="41"/>
      <c r="D87" s="41"/>
      <c r="E87" s="41"/>
      <c r="F87" s="9"/>
      <c r="G87" s="9"/>
    </row>
    <row r="88" spans="1:7" s="7" customFormat="1" ht="31.5" customHeight="1">
      <c r="A88" s="65" t="s">
        <v>16</v>
      </c>
      <c r="B88" s="65"/>
      <c r="C88" s="65"/>
      <c r="D88" s="65"/>
      <c r="E88" s="65"/>
      <c r="F88" s="42"/>
      <c r="G88" s="42"/>
    </row>
    <row r="89" spans="1:7" s="7" customFormat="1" ht="30.75" customHeight="1">
      <c r="A89" s="62" t="s">
        <v>17</v>
      </c>
      <c r="B89" s="63"/>
      <c r="C89" s="64"/>
      <c r="D89" s="43" t="s">
        <v>30</v>
      </c>
      <c r="E89" s="44"/>
      <c r="F89" s="45"/>
      <c r="G89" s="46"/>
    </row>
    <row r="90" spans="1:7" s="7" customFormat="1" ht="30.75" customHeight="1">
      <c r="A90" s="62" t="s">
        <v>18</v>
      </c>
      <c r="B90" s="63"/>
      <c r="C90" s="64"/>
      <c r="D90" s="43" t="s">
        <v>31</v>
      </c>
      <c r="E90" s="44"/>
      <c r="F90" s="45"/>
      <c r="G90" s="46"/>
    </row>
    <row r="91" spans="1:7" s="7" customFormat="1" ht="30.75" customHeight="1">
      <c r="A91" s="62" t="s">
        <v>19</v>
      </c>
      <c r="B91" s="63"/>
      <c r="C91" s="64"/>
      <c r="D91" s="43" t="s">
        <v>20</v>
      </c>
      <c r="E91" s="44"/>
      <c r="F91" s="45"/>
      <c r="G91" s="46"/>
    </row>
    <row r="92" spans="1:7" s="7" customFormat="1" ht="37.5" customHeight="1">
      <c r="A92" s="62" t="s">
        <v>21</v>
      </c>
      <c r="B92" s="63"/>
      <c r="C92" s="64"/>
      <c r="D92" s="43" t="s">
        <v>32</v>
      </c>
      <c r="E92" s="44"/>
      <c r="F92" s="45"/>
      <c r="G92" s="46"/>
    </row>
    <row r="93" spans="1:7" s="7" customFormat="1" ht="30.75" customHeight="1">
      <c r="A93" s="62" t="s">
        <v>22</v>
      </c>
      <c r="B93" s="63"/>
      <c r="C93" s="64"/>
      <c r="D93" s="43" t="s">
        <v>25</v>
      </c>
      <c r="E93" s="44"/>
      <c r="F93" s="45"/>
      <c r="G93" s="46"/>
    </row>
    <row r="94" spans="1:7" s="7" customFormat="1" ht="24.75" customHeight="1">
      <c r="A94" s="62" t="s">
        <v>42</v>
      </c>
      <c r="B94" s="63"/>
      <c r="C94" s="64"/>
      <c r="D94" s="47" t="s">
        <v>33</v>
      </c>
      <c r="E94" s="44"/>
      <c r="F94" s="45"/>
      <c r="G94" s="46"/>
    </row>
    <row r="95" spans="1:7" s="7" customFormat="1" ht="18">
      <c r="A95" s="8"/>
      <c r="B95" s="61"/>
      <c r="C95" s="61"/>
      <c r="D95" s="61"/>
      <c r="E95" s="61"/>
      <c r="F95" s="9"/>
      <c r="G95" s="9"/>
    </row>
    <row r="96" spans="1:7" s="7" customFormat="1" ht="18">
      <c r="A96" s="74" t="s">
        <v>29</v>
      </c>
      <c r="B96" s="74"/>
      <c r="C96" s="74"/>
      <c r="D96" s="48"/>
      <c r="E96" s="48"/>
      <c r="F96" s="9"/>
      <c r="G96" s="9"/>
    </row>
    <row r="97" s="7" customFormat="1" ht="12.75">
      <c r="A97" s="49"/>
    </row>
    <row r="98" spans="1:7" ht="12.75">
      <c r="A98" s="49"/>
      <c r="B98" s="7"/>
      <c r="C98" s="7"/>
      <c r="D98" s="7"/>
      <c r="E98" s="7"/>
      <c r="F98" s="7"/>
      <c r="G98" s="7"/>
    </row>
  </sheetData>
  <sheetProtection/>
  <mergeCells count="52">
    <mergeCell ref="A84:G84"/>
    <mergeCell ref="B13:C13"/>
    <mergeCell ref="A96:C96"/>
    <mergeCell ref="A92:C92"/>
    <mergeCell ref="A93:C93"/>
    <mergeCell ref="A94:C94"/>
    <mergeCell ref="A85:G85"/>
    <mergeCell ref="A2:G2"/>
    <mergeCell ref="B95:E95"/>
    <mergeCell ref="A89:C89"/>
    <mergeCell ref="A90:C90"/>
    <mergeCell ref="A91:C91"/>
    <mergeCell ref="F8:G8"/>
    <mergeCell ref="A86:G86"/>
    <mergeCell ref="A88:E88"/>
    <mergeCell ref="A9:A11"/>
    <mergeCell ref="B9:C9"/>
    <mergeCell ref="B10:C10"/>
    <mergeCell ref="B11:C11"/>
    <mergeCell ref="B15:C15"/>
    <mergeCell ref="B16:C16"/>
    <mergeCell ref="B12:C12"/>
    <mergeCell ref="F15:G15"/>
    <mergeCell ref="F16:G16"/>
    <mergeCell ref="B14:C14"/>
    <mergeCell ref="F13:G13"/>
    <mergeCell ref="D11:E11"/>
    <mergeCell ref="B4:C4"/>
    <mergeCell ref="B6:C6"/>
    <mergeCell ref="B7:C7"/>
    <mergeCell ref="B8:C8"/>
    <mergeCell ref="F4:G4"/>
    <mergeCell ref="A5:G5"/>
    <mergeCell ref="D4:E4"/>
    <mergeCell ref="F6:G6"/>
    <mergeCell ref="F12:G12"/>
    <mergeCell ref="D12:E12"/>
    <mergeCell ref="A17:G17"/>
    <mergeCell ref="D16:E16"/>
    <mergeCell ref="D15:E15"/>
    <mergeCell ref="D14:E14"/>
    <mergeCell ref="F14:G14"/>
    <mergeCell ref="D13:E13"/>
    <mergeCell ref="D10:E10"/>
    <mergeCell ref="D6:E6"/>
    <mergeCell ref="D7:E7"/>
    <mergeCell ref="D8:E8"/>
    <mergeCell ref="D9:E9"/>
    <mergeCell ref="F11:G11"/>
    <mergeCell ref="F7:G7"/>
    <mergeCell ref="F9:G9"/>
    <mergeCell ref="F10:G10"/>
  </mergeCells>
  <printOptions horizontalCentered="1"/>
  <pageMargins left="0.2" right="0.28" top="0.1968503937007874" bottom="0.2755905511811024" header="0.15748031496062992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Haliullina</cp:lastModifiedBy>
  <cp:lastPrinted>2012-04-25T10:05:13Z</cp:lastPrinted>
  <dcterms:created xsi:type="dcterms:W3CDTF">2012-03-29T03:20:11Z</dcterms:created>
  <dcterms:modified xsi:type="dcterms:W3CDTF">2012-04-28T06:18:20Z</dcterms:modified>
  <cp:category/>
  <cp:version/>
  <cp:contentType/>
  <cp:contentStatus/>
</cp:coreProperties>
</file>