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4568" windowHeight="51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'Лист1'!$A$1:$T$34</definedName>
  </definedNames>
  <calcPr fullCalcOnLoad="1"/>
</workbook>
</file>

<file path=xl/sharedStrings.xml><?xml version="1.0" encoding="utf-8"?>
<sst xmlns="http://schemas.openxmlformats.org/spreadsheetml/2006/main" count="109" uniqueCount="63">
  <si>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</si>
  <si>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</si>
  <si>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</si>
  <si>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</si>
  <si>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</si>
  <si>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</si>
  <si>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</si>
  <si>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</si>
  <si>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</si>
  <si>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</si>
  <si>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</si>
  <si>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</si>
  <si>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</si>
  <si>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</si>
  <si>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</si>
  <si>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 xml:space="preserve">Сумма, руб. </t>
  </si>
  <si>
    <t xml:space="preserve">ИТОГО с НДС 18 % </t>
  </si>
  <si>
    <t>Закупочная комиссия:</t>
  </si>
  <si>
    <t xml:space="preserve">Зам. директора по финансово-экономическим вопросам               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</si>
  <si>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</si>
  <si>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</si>
  <si>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</si>
  <si>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>Условия поставки/Наименование организации</t>
  </si>
  <si>
    <t>входит в стоимость доставки</t>
  </si>
  <si>
    <t>Исполнитель: З.Р. Халиуллина</t>
  </si>
  <si>
    <t>Бахарев А.Ю.</t>
  </si>
  <si>
    <t>Абрамов С.В.</t>
  </si>
  <si>
    <t>100% по факту поставки</t>
  </si>
  <si>
    <t>п.м.</t>
  </si>
  <si>
    <t>Цена за единицу без НДС, руб.</t>
  </si>
  <si>
    <t>Канапенис В.В.</t>
  </si>
  <si>
    <t>Кол-во</t>
  </si>
  <si>
    <t>Цена за единицу        с НДС, руб.</t>
  </si>
  <si>
    <t>г. Челябинск</t>
  </si>
  <si>
    <t>г. Магнитогорск</t>
  </si>
  <si>
    <t>ООО "Евро-Азиатская Трубная Компания"</t>
  </si>
  <si>
    <t>ООО "Магнитогорская Промышленная Компания"</t>
  </si>
  <si>
    <t>июнь 2012 г.</t>
  </si>
  <si>
    <t>Наличие сертификатов качества на поставляемую продукцию</t>
  </si>
  <si>
    <t>есть</t>
  </si>
  <si>
    <t>Зам. директора</t>
  </si>
  <si>
    <t>Силин П.А.</t>
  </si>
  <si>
    <t>Главный инженер</t>
  </si>
  <si>
    <t>Аднамах С.М.</t>
  </si>
  <si>
    <t>Начальник юридического отдела</t>
  </si>
  <si>
    <t>Попова Т.Б.</t>
  </si>
  <si>
    <t>Менеджер ОМТС</t>
  </si>
  <si>
    <t>Муругина Е.В.</t>
  </si>
  <si>
    <t>Оформление заявки на участие:</t>
  </si>
  <si>
    <t>соответствует</t>
  </si>
  <si>
    <t>ООО "Магприбор"</t>
  </si>
  <si>
    <t>ООО "М-Ресурсы"</t>
  </si>
  <si>
    <t>июнь-июль 2012 г.</t>
  </si>
  <si>
    <t>в течение 30 дней</t>
  </si>
  <si>
    <t>по письменной заявке в течение 14 дней</t>
  </si>
  <si>
    <t xml:space="preserve">Возможность обеспечения доступа </t>
  </si>
  <si>
    <t>Предлагаемое количество</t>
  </si>
  <si>
    <t>не соответствует (не предоставлен сертификат качества на момент подачи заявки, не верное заполнение таблицы "Наименование характеристики поставляемых товаров, выполняемых работ, оказываемых услуг")</t>
  </si>
  <si>
    <t>Труба стальная электросварная прямошовная ГОСТ 10706-76 диаметром 820х12 ст. 17Г1С-У новая, в трехслойной ПВХ изоляции ТУ 2245-001-00203312-2003</t>
  </si>
  <si>
    <t>Труба Э/С 820х10 ГОСТ 10706-76                       Изоляция трубы ВУС 3-х слойная ГОСТ 9602-89 (130м)</t>
  </si>
  <si>
    <t>Труба стальная электросварная прямошовная диаметром 820 мм с толщиной стенки не менее 10 мм и не более 12 мм, новая, для питьевого водоснабжения, датой выпуска не ранее май        2012 г., в отрезках не менее 10 м, технические требования по ГОСТ 10706-76, сортамент по ГОСТ 10704-91, в трехслойной полимерной изоляции соответствующей весьма усиленному типу по ГОСТ 9.602-2005 толщиной не менее 3,5 мм и не более 5,0 мм.</t>
  </si>
  <si>
    <t>Труба стальная электросварная прямошовная диаметром 820 мм с толщиной стенки 10 мм, новая, для питьевого водоснабжения, датой выпуска не ранее май 2012 г.,      в отрезках не менее 10 м., технические требования по ГОСТ 10706-76, сортамент по ГОСТ 10704-91, в трехслойной полимерной изоляции соответствующей весьма усиленному типу по ГОСТ 9.602-2005 толщиной не менее 3,5 мм и не более 5,0 мм.</t>
  </si>
  <si>
    <r>
      <t>Протокол проведения запроса предложений №00139/12 от  "</t>
    </r>
    <r>
      <rPr>
        <b/>
        <u val="single"/>
        <sz val="22"/>
        <rFont val="Times New Roman"/>
        <family val="1"/>
      </rPr>
      <t>15</t>
    </r>
    <r>
      <rPr>
        <b/>
        <sz val="22"/>
        <rFont val="Times New Roman"/>
        <family val="1"/>
      </rPr>
      <t xml:space="preserve">" </t>
    </r>
    <r>
      <rPr>
        <b/>
        <u val="single"/>
        <sz val="22"/>
        <rFont val="Times New Roman"/>
        <family val="1"/>
      </rPr>
      <t>июня</t>
    </r>
    <r>
      <rPr>
        <b/>
        <sz val="22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</si>
</sst>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  <numFmt numFmtId="172" formatCode="[$-FC19]d\ mmmm\ yyyy\ &quot;г.&quot;"/>
    <numFmt numFmtId="173" formatCode="00000\-0000"/>
  </numFmts>
  <fonts count="47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sz val="14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6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60" zoomScaleNormal="61" zoomScalePageLayoutView="0" workbookViewId="0" topLeftCell="A1">
      <selection activeCell="A25" sqref="A25:O25"/>
    </sheetView>
  </sheetViews>
  <sheetFormatPr defaultColWidth="5.69921875" defaultRowHeight="18.75"/>
  <cols>
    <col min="1" max="1" width="4.69921875" style="13" customWidth="1"/>
    <col min="2" max="2" width="44.09765625" style="3" customWidth="1"/>
    <col min="3" max="3" width="7.3984375" style="3" customWidth="1"/>
    <col min="4" max="4" width="6.69921875" style="3" customWidth="1"/>
    <col min="5" max="5" width="11.8984375" style="3" customWidth="1"/>
    <col min="6" max="6" width="11.3984375" style="3" customWidth="1"/>
    <col min="7" max="7" width="11.296875" style="3" customWidth="1"/>
    <col min="8" max="8" width="13.3984375" style="3" customWidth="1"/>
    <col min="9" max="9" width="11.8984375" style="3" customWidth="1"/>
    <col min="10" max="11" width="11.3984375" style="3" customWidth="1"/>
    <col min="12" max="12" width="13.3984375" style="3" customWidth="1"/>
    <col min="13" max="13" width="12" style="3" customWidth="1"/>
    <col min="14" max="14" width="11.3984375" style="3" customWidth="1"/>
    <col min="15" max="15" width="11.296875" style="3" customWidth="1"/>
    <col min="16" max="16" width="13.3984375" style="3" customWidth="1"/>
    <col min="17" max="17" width="11.8984375" style="3" customWidth="1"/>
    <col min="18" max="19" width="11.296875" style="3" customWidth="1"/>
    <col min="20" max="20" width="13.3984375" style="3" customWidth="1"/>
    <col min="21" max="16384" width="5.69921875" style="3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2"/>
    </row>
    <row r="2" spans="1:20" s="4" customFormat="1" ht="27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8" s="4" customFormat="1" ht="18" thickBot="1">
      <c r="A3" s="5"/>
      <c r="B3" s="6"/>
      <c r="C3" s="6"/>
      <c r="D3" s="6"/>
      <c r="E3" s="6"/>
      <c r="F3" s="6"/>
      <c r="G3" s="98"/>
      <c r="H3" s="98"/>
    </row>
    <row r="4" spans="1:20" s="4" customFormat="1" ht="55.5" customHeight="1" thickBot="1">
      <c r="A4" s="27" t="s">
        <v>12</v>
      </c>
      <c r="B4" s="84" t="s">
        <v>22</v>
      </c>
      <c r="C4" s="85"/>
      <c r="D4" s="85"/>
      <c r="E4" s="105" t="s">
        <v>35</v>
      </c>
      <c r="F4" s="106"/>
      <c r="G4" s="106"/>
      <c r="H4" s="107"/>
      <c r="I4" s="105" t="s">
        <v>50</v>
      </c>
      <c r="J4" s="106"/>
      <c r="K4" s="106"/>
      <c r="L4" s="107"/>
      <c r="M4" s="105" t="s">
        <v>36</v>
      </c>
      <c r="N4" s="106"/>
      <c r="O4" s="106"/>
      <c r="P4" s="107"/>
      <c r="Q4" s="105" t="s">
        <v>51</v>
      </c>
      <c r="R4" s="106"/>
      <c r="S4" s="106"/>
      <c r="T4" s="107"/>
    </row>
    <row r="5" spans="1:20" s="4" customFormat="1" ht="18" customHeight="1" thickBot="1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1:20" s="4" customFormat="1" ht="23.25" thickBot="1">
      <c r="A6" s="28">
        <v>1</v>
      </c>
      <c r="B6" s="77" t="s">
        <v>1</v>
      </c>
      <c r="C6" s="78"/>
      <c r="D6" s="78"/>
      <c r="E6" s="84" t="s">
        <v>33</v>
      </c>
      <c r="F6" s="85"/>
      <c r="G6" s="85"/>
      <c r="H6" s="86"/>
      <c r="I6" s="84" t="s">
        <v>34</v>
      </c>
      <c r="J6" s="85"/>
      <c r="K6" s="85"/>
      <c r="L6" s="86"/>
      <c r="M6" s="84" t="s">
        <v>34</v>
      </c>
      <c r="N6" s="85"/>
      <c r="O6" s="85"/>
      <c r="P6" s="86"/>
      <c r="Q6" s="84" t="s">
        <v>34</v>
      </c>
      <c r="R6" s="85"/>
      <c r="S6" s="85"/>
      <c r="T6" s="86"/>
    </row>
    <row r="7" spans="1:20" s="4" customFormat="1" ht="23.25" thickBot="1">
      <c r="A7" s="29">
        <v>2</v>
      </c>
      <c r="B7" s="77" t="s">
        <v>2</v>
      </c>
      <c r="C7" s="78"/>
      <c r="D7" s="78"/>
      <c r="E7" s="84" t="s">
        <v>23</v>
      </c>
      <c r="F7" s="85"/>
      <c r="G7" s="85"/>
      <c r="H7" s="86"/>
      <c r="I7" s="84" t="s">
        <v>23</v>
      </c>
      <c r="J7" s="85"/>
      <c r="K7" s="85"/>
      <c r="L7" s="86"/>
      <c r="M7" s="84" t="s">
        <v>23</v>
      </c>
      <c r="N7" s="85"/>
      <c r="O7" s="85"/>
      <c r="P7" s="86"/>
      <c r="Q7" s="84" t="s">
        <v>23</v>
      </c>
      <c r="R7" s="85"/>
      <c r="S7" s="85"/>
      <c r="T7" s="86"/>
    </row>
    <row r="8" spans="1:20" s="4" customFormat="1" ht="23.25" thickBot="1">
      <c r="A8" s="29">
        <v>3</v>
      </c>
      <c r="B8" s="77" t="s">
        <v>3</v>
      </c>
      <c r="C8" s="78"/>
      <c r="D8" s="78"/>
      <c r="E8" s="84" t="s">
        <v>4</v>
      </c>
      <c r="F8" s="85"/>
      <c r="G8" s="85"/>
      <c r="H8" s="86"/>
      <c r="I8" s="84" t="s">
        <v>4</v>
      </c>
      <c r="J8" s="85"/>
      <c r="K8" s="85"/>
      <c r="L8" s="86"/>
      <c r="M8" s="84" t="s">
        <v>4</v>
      </c>
      <c r="N8" s="85"/>
      <c r="O8" s="85"/>
      <c r="P8" s="86"/>
      <c r="Q8" s="84" t="s">
        <v>4</v>
      </c>
      <c r="R8" s="85"/>
      <c r="S8" s="85"/>
      <c r="T8" s="86"/>
    </row>
    <row r="9" spans="1:20" s="4" customFormat="1" ht="23.25" thickBot="1">
      <c r="A9" s="102">
        <v>4</v>
      </c>
      <c r="B9" s="77" t="s">
        <v>5</v>
      </c>
      <c r="C9" s="78"/>
      <c r="D9" s="78"/>
      <c r="E9" s="84" t="s">
        <v>27</v>
      </c>
      <c r="F9" s="85"/>
      <c r="G9" s="85"/>
      <c r="H9" s="86"/>
      <c r="I9" s="84" t="s">
        <v>27</v>
      </c>
      <c r="J9" s="85"/>
      <c r="K9" s="85"/>
      <c r="L9" s="86"/>
      <c r="M9" s="84" t="s">
        <v>27</v>
      </c>
      <c r="N9" s="85"/>
      <c r="O9" s="85"/>
      <c r="P9" s="86"/>
      <c r="Q9" s="84" t="s">
        <v>27</v>
      </c>
      <c r="R9" s="85"/>
      <c r="S9" s="85"/>
      <c r="T9" s="86"/>
    </row>
    <row r="10" spans="1:20" s="4" customFormat="1" ht="23.25" thickBot="1">
      <c r="A10" s="103"/>
      <c r="B10" s="77" t="s">
        <v>6</v>
      </c>
      <c r="C10" s="78"/>
      <c r="D10" s="78"/>
      <c r="E10" s="84" t="s">
        <v>4</v>
      </c>
      <c r="F10" s="85"/>
      <c r="G10" s="85"/>
      <c r="H10" s="86"/>
      <c r="I10" s="84" t="s">
        <v>4</v>
      </c>
      <c r="J10" s="85"/>
      <c r="K10" s="85"/>
      <c r="L10" s="86"/>
      <c r="M10" s="84" t="s">
        <v>4</v>
      </c>
      <c r="N10" s="85"/>
      <c r="O10" s="85"/>
      <c r="P10" s="86"/>
      <c r="Q10" s="84" t="s">
        <v>4</v>
      </c>
      <c r="R10" s="85"/>
      <c r="S10" s="85"/>
      <c r="T10" s="86"/>
    </row>
    <row r="11" spans="1:20" s="4" customFormat="1" ht="23.25" thickBot="1">
      <c r="A11" s="104"/>
      <c r="B11" s="77" t="s">
        <v>7</v>
      </c>
      <c r="C11" s="78"/>
      <c r="D11" s="78"/>
      <c r="E11" s="84" t="s">
        <v>53</v>
      </c>
      <c r="F11" s="85"/>
      <c r="G11" s="85"/>
      <c r="H11" s="86"/>
      <c r="I11" s="84" t="s">
        <v>53</v>
      </c>
      <c r="J11" s="85"/>
      <c r="K11" s="85"/>
      <c r="L11" s="86"/>
      <c r="M11" s="84" t="s">
        <v>53</v>
      </c>
      <c r="N11" s="85"/>
      <c r="O11" s="85"/>
      <c r="P11" s="86"/>
      <c r="Q11" s="84" t="s">
        <v>53</v>
      </c>
      <c r="R11" s="85"/>
      <c r="S11" s="85"/>
      <c r="T11" s="86"/>
    </row>
    <row r="12" spans="1:20" s="4" customFormat="1" ht="27" customHeight="1" thickBot="1">
      <c r="A12" s="29">
        <v>5</v>
      </c>
      <c r="B12" s="77" t="s">
        <v>8</v>
      </c>
      <c r="C12" s="78"/>
      <c r="D12" s="78"/>
      <c r="E12" s="84" t="s">
        <v>37</v>
      </c>
      <c r="F12" s="85"/>
      <c r="G12" s="85"/>
      <c r="H12" s="86"/>
      <c r="I12" s="79" t="s">
        <v>54</v>
      </c>
      <c r="J12" s="80"/>
      <c r="K12" s="80"/>
      <c r="L12" s="81"/>
      <c r="M12" s="84" t="s">
        <v>52</v>
      </c>
      <c r="N12" s="85"/>
      <c r="O12" s="85"/>
      <c r="P12" s="86"/>
      <c r="Q12" s="79" t="s">
        <v>54</v>
      </c>
      <c r="R12" s="80"/>
      <c r="S12" s="80"/>
      <c r="T12" s="81"/>
    </row>
    <row r="13" spans="1:20" s="4" customFormat="1" ht="51" customHeight="1" thickBot="1">
      <c r="A13" s="29">
        <v>6</v>
      </c>
      <c r="B13" s="55" t="s">
        <v>38</v>
      </c>
      <c r="C13" s="56"/>
      <c r="D13" s="57"/>
      <c r="E13" s="99" t="s">
        <v>39</v>
      </c>
      <c r="F13" s="100"/>
      <c r="G13" s="100"/>
      <c r="H13" s="101"/>
      <c r="I13" s="79" t="s">
        <v>39</v>
      </c>
      <c r="J13" s="80"/>
      <c r="K13" s="80"/>
      <c r="L13" s="81"/>
      <c r="M13" s="84" t="s">
        <v>39</v>
      </c>
      <c r="N13" s="85"/>
      <c r="O13" s="85"/>
      <c r="P13" s="86"/>
      <c r="Q13" s="84" t="s">
        <v>39</v>
      </c>
      <c r="R13" s="85"/>
      <c r="S13" s="85"/>
      <c r="T13" s="86"/>
    </row>
    <row r="14" spans="1:20" s="15" customFormat="1" ht="27.75" customHeight="1" thickBot="1">
      <c r="A14" s="27">
        <v>7</v>
      </c>
      <c r="B14" s="55" t="s">
        <v>9</v>
      </c>
      <c r="C14" s="56"/>
      <c r="D14" s="57"/>
      <c r="E14" s="79" t="s">
        <v>10</v>
      </c>
      <c r="F14" s="80"/>
      <c r="G14" s="80"/>
      <c r="H14" s="81"/>
      <c r="I14" s="79" t="s">
        <v>10</v>
      </c>
      <c r="J14" s="80"/>
      <c r="K14" s="80"/>
      <c r="L14" s="81"/>
      <c r="M14" s="79" t="s">
        <v>10</v>
      </c>
      <c r="N14" s="80"/>
      <c r="O14" s="80"/>
      <c r="P14" s="81"/>
      <c r="Q14" s="79" t="s">
        <v>10</v>
      </c>
      <c r="R14" s="80"/>
      <c r="S14" s="80"/>
      <c r="T14" s="81"/>
    </row>
    <row r="15" spans="1:20" s="15" customFormat="1" ht="30" customHeight="1" thickBot="1">
      <c r="A15" s="27">
        <v>8</v>
      </c>
      <c r="B15" s="55" t="s">
        <v>55</v>
      </c>
      <c r="C15" s="56"/>
      <c r="D15" s="57"/>
      <c r="E15" s="79" t="s">
        <v>10</v>
      </c>
      <c r="F15" s="80"/>
      <c r="G15" s="80"/>
      <c r="H15" s="81"/>
      <c r="I15" s="84" t="s">
        <v>4</v>
      </c>
      <c r="J15" s="85"/>
      <c r="K15" s="85"/>
      <c r="L15" s="86"/>
      <c r="M15" s="79" t="s">
        <v>10</v>
      </c>
      <c r="N15" s="80"/>
      <c r="O15" s="80"/>
      <c r="P15" s="81"/>
      <c r="Q15" s="79" t="s">
        <v>10</v>
      </c>
      <c r="R15" s="80"/>
      <c r="S15" s="80"/>
      <c r="T15" s="81"/>
    </row>
    <row r="16" spans="1:20" s="4" customFormat="1" ht="25.5" customHeight="1" thickBot="1">
      <c r="A16" s="64" t="s">
        <v>11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</row>
    <row r="17" spans="1:20" s="4" customFormat="1" ht="61.5" customHeight="1" thickBot="1">
      <c r="A17" s="8" t="s">
        <v>12</v>
      </c>
      <c r="B17" s="14" t="s">
        <v>13</v>
      </c>
      <c r="C17" s="14" t="s">
        <v>14</v>
      </c>
      <c r="D17" s="26" t="s">
        <v>31</v>
      </c>
      <c r="E17" s="30" t="s">
        <v>56</v>
      </c>
      <c r="F17" s="31" t="s">
        <v>29</v>
      </c>
      <c r="G17" s="31" t="s">
        <v>32</v>
      </c>
      <c r="H17" s="31" t="s">
        <v>15</v>
      </c>
      <c r="I17" s="16" t="s">
        <v>56</v>
      </c>
      <c r="J17" s="18" t="s">
        <v>29</v>
      </c>
      <c r="K17" s="18" t="s">
        <v>32</v>
      </c>
      <c r="L17" s="18" t="s">
        <v>15</v>
      </c>
      <c r="M17" s="16" t="s">
        <v>56</v>
      </c>
      <c r="N17" s="18" t="s">
        <v>29</v>
      </c>
      <c r="O17" s="18" t="s">
        <v>32</v>
      </c>
      <c r="P17" s="18" t="s">
        <v>15</v>
      </c>
      <c r="Q17" s="16" t="s">
        <v>56</v>
      </c>
      <c r="R17" s="18" t="s">
        <v>29</v>
      </c>
      <c r="S17" s="18" t="s">
        <v>32</v>
      </c>
      <c r="T17" s="18" t="s">
        <v>15</v>
      </c>
    </row>
    <row r="18" spans="1:20" s="4" customFormat="1" ht="157.5" customHeight="1">
      <c r="A18" s="82">
        <v>1</v>
      </c>
      <c r="B18" s="112" t="s">
        <v>60</v>
      </c>
      <c r="C18" s="35"/>
      <c r="D18" s="35"/>
      <c r="E18" s="46" t="s">
        <v>58</v>
      </c>
      <c r="F18" s="110"/>
      <c r="G18" s="110"/>
      <c r="H18" s="111"/>
      <c r="I18" s="46" t="s">
        <v>59</v>
      </c>
      <c r="J18" s="110"/>
      <c r="K18" s="110"/>
      <c r="L18" s="111"/>
      <c r="M18" s="46" t="s">
        <v>61</v>
      </c>
      <c r="N18" s="47"/>
      <c r="O18" s="47"/>
      <c r="P18" s="48"/>
      <c r="Q18" s="46" t="s">
        <v>61</v>
      </c>
      <c r="R18" s="47"/>
      <c r="S18" s="47"/>
      <c r="T18" s="48"/>
    </row>
    <row r="19" spans="1:20" s="4" customFormat="1" ht="144" customHeight="1" thickBot="1">
      <c r="A19" s="83"/>
      <c r="B19" s="113"/>
      <c r="C19" s="44" t="s">
        <v>28</v>
      </c>
      <c r="D19" s="45">
        <v>130</v>
      </c>
      <c r="E19" s="32">
        <v>138</v>
      </c>
      <c r="F19" s="33">
        <f>G19/1.18</f>
        <v>14341.525423728814</v>
      </c>
      <c r="G19" s="33">
        <f>H19/E19</f>
        <v>16923</v>
      </c>
      <c r="H19" s="34">
        <v>2335374</v>
      </c>
      <c r="I19" s="36"/>
      <c r="J19" s="37"/>
      <c r="K19" s="37"/>
      <c r="L19" s="38">
        <v>2601360</v>
      </c>
      <c r="M19" s="39"/>
      <c r="N19" s="40">
        <f>O19/1.18</f>
        <v>12553.389830508475</v>
      </c>
      <c r="O19" s="40">
        <f>P19/D19</f>
        <v>14813</v>
      </c>
      <c r="P19" s="38">
        <v>1925690</v>
      </c>
      <c r="Q19" s="41"/>
      <c r="R19" s="42">
        <f>S19/1.18</f>
        <v>14474.57627118644</v>
      </c>
      <c r="S19" s="42">
        <f>T19/D19</f>
        <v>17080</v>
      </c>
      <c r="T19" s="43">
        <v>2220400</v>
      </c>
    </row>
    <row r="20" spans="1:20" s="4" customFormat="1" ht="38.25" customHeight="1" thickBot="1">
      <c r="A20" s="7"/>
      <c r="B20" s="23" t="s">
        <v>16</v>
      </c>
      <c r="C20" s="20"/>
      <c r="D20" s="14"/>
      <c r="E20" s="24"/>
      <c r="F20" s="24"/>
      <c r="G20" s="17"/>
      <c r="H20" s="25">
        <f>H19</f>
        <v>2335374</v>
      </c>
      <c r="I20" s="24"/>
      <c r="J20" s="24"/>
      <c r="K20" s="17"/>
      <c r="L20" s="25">
        <f>L19</f>
        <v>2601360</v>
      </c>
      <c r="M20" s="21"/>
      <c r="N20" s="21"/>
      <c r="O20" s="17"/>
      <c r="P20" s="25">
        <f>P19</f>
        <v>1925690</v>
      </c>
      <c r="Q20" s="21"/>
      <c r="R20" s="21"/>
      <c r="S20" s="17"/>
      <c r="T20" s="25">
        <f>T19</f>
        <v>2220400</v>
      </c>
    </row>
    <row r="21" spans="1:20" s="4" customFormat="1" ht="83.25" customHeight="1" thickBot="1">
      <c r="A21" s="7"/>
      <c r="B21" s="19" t="s">
        <v>48</v>
      </c>
      <c r="C21" s="14"/>
      <c r="D21" s="14"/>
      <c r="E21" s="72" t="s">
        <v>49</v>
      </c>
      <c r="F21" s="72"/>
      <c r="G21" s="72"/>
      <c r="H21" s="73"/>
      <c r="I21" s="108" t="s">
        <v>57</v>
      </c>
      <c r="J21" s="72"/>
      <c r="K21" s="72"/>
      <c r="L21" s="73"/>
      <c r="M21" s="49" t="s">
        <v>49</v>
      </c>
      <c r="N21" s="50"/>
      <c r="O21" s="50"/>
      <c r="P21" s="51"/>
      <c r="Q21" s="49" t="s">
        <v>49</v>
      </c>
      <c r="R21" s="50"/>
      <c r="S21" s="50"/>
      <c r="T21" s="51"/>
    </row>
    <row r="22" spans="1:20" s="4" customFormat="1" ht="18" customHeight="1">
      <c r="A22" s="67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</row>
    <row r="23" spans="1:20" s="4" customFormat="1" ht="54.75" customHeight="1" thickBot="1">
      <c r="A23" s="114" t="s">
        <v>36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</row>
    <row r="24" spans="1:8" s="4" customFormat="1" ht="17.25">
      <c r="A24" s="9"/>
      <c r="B24" s="10"/>
      <c r="C24" s="10"/>
      <c r="D24" s="10"/>
      <c r="E24" s="10"/>
      <c r="F24" s="10"/>
      <c r="G24" s="10"/>
      <c r="H24" s="10"/>
    </row>
    <row r="25" spans="1:15" s="4" customFormat="1" ht="22.5">
      <c r="A25" s="74" t="s">
        <v>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1:15" s="4" customFormat="1" ht="54" customHeight="1">
      <c r="A26" s="58" t="s">
        <v>40</v>
      </c>
      <c r="B26" s="59"/>
      <c r="C26" s="59"/>
      <c r="D26" s="59"/>
      <c r="E26" s="59"/>
      <c r="F26" s="59"/>
      <c r="G26" s="59"/>
      <c r="H26" s="59"/>
      <c r="I26" s="60"/>
      <c r="J26" s="92" t="s">
        <v>41</v>
      </c>
      <c r="K26" s="87"/>
      <c r="L26" s="87"/>
      <c r="M26" s="87"/>
      <c r="N26" s="87"/>
      <c r="O26" s="87"/>
    </row>
    <row r="27" spans="1:15" s="4" customFormat="1" ht="54" customHeight="1">
      <c r="A27" s="61" t="s">
        <v>18</v>
      </c>
      <c r="B27" s="62"/>
      <c r="C27" s="62"/>
      <c r="D27" s="62"/>
      <c r="E27" s="62"/>
      <c r="F27" s="62"/>
      <c r="G27" s="62"/>
      <c r="H27" s="62"/>
      <c r="I27" s="63"/>
      <c r="J27" s="90" t="s">
        <v>25</v>
      </c>
      <c r="K27" s="90"/>
      <c r="L27" s="90"/>
      <c r="M27" s="88"/>
      <c r="N27" s="88"/>
      <c r="O27" s="89"/>
    </row>
    <row r="28" spans="1:15" s="4" customFormat="1" ht="54" customHeight="1">
      <c r="A28" s="61" t="s">
        <v>19</v>
      </c>
      <c r="B28" s="62"/>
      <c r="C28" s="62"/>
      <c r="D28" s="62"/>
      <c r="E28" s="62"/>
      <c r="F28" s="62"/>
      <c r="G28" s="62"/>
      <c r="H28" s="62"/>
      <c r="I28" s="63"/>
      <c r="J28" s="91" t="s">
        <v>26</v>
      </c>
      <c r="K28" s="91"/>
      <c r="L28" s="91"/>
      <c r="M28" s="88"/>
      <c r="N28" s="88"/>
      <c r="O28" s="89"/>
    </row>
    <row r="29" spans="1:15" s="4" customFormat="1" ht="54" customHeight="1">
      <c r="A29" s="61" t="s">
        <v>42</v>
      </c>
      <c r="B29" s="62"/>
      <c r="C29" s="62"/>
      <c r="D29" s="62"/>
      <c r="E29" s="62"/>
      <c r="F29" s="62"/>
      <c r="G29" s="62"/>
      <c r="H29" s="62"/>
      <c r="I29" s="63"/>
      <c r="J29" s="91" t="s">
        <v>43</v>
      </c>
      <c r="K29" s="91"/>
      <c r="L29" s="91"/>
      <c r="M29" s="88"/>
      <c r="N29" s="88"/>
      <c r="O29" s="89"/>
    </row>
    <row r="30" spans="1:15" s="4" customFormat="1" ht="54.75" customHeight="1">
      <c r="A30" s="61" t="s">
        <v>44</v>
      </c>
      <c r="B30" s="62"/>
      <c r="C30" s="62"/>
      <c r="D30" s="62"/>
      <c r="E30" s="62"/>
      <c r="F30" s="62"/>
      <c r="G30" s="62"/>
      <c r="H30" s="62"/>
      <c r="I30" s="63"/>
      <c r="J30" s="91" t="s">
        <v>45</v>
      </c>
      <c r="K30" s="91"/>
      <c r="L30" s="91"/>
      <c r="M30" s="88"/>
      <c r="N30" s="88"/>
      <c r="O30" s="89"/>
    </row>
    <row r="31" spans="1:15" s="4" customFormat="1" ht="54" customHeight="1">
      <c r="A31" s="58" t="s">
        <v>46</v>
      </c>
      <c r="B31" s="59"/>
      <c r="C31" s="59"/>
      <c r="D31" s="59"/>
      <c r="E31" s="59"/>
      <c r="F31" s="59"/>
      <c r="G31" s="59"/>
      <c r="H31" s="59"/>
      <c r="I31" s="60"/>
      <c r="J31" s="94" t="s">
        <v>47</v>
      </c>
      <c r="K31" s="95"/>
      <c r="L31" s="96"/>
      <c r="M31" s="88"/>
      <c r="N31" s="88"/>
      <c r="O31" s="89"/>
    </row>
    <row r="32" spans="1:15" s="4" customFormat="1" ht="54.75" customHeight="1">
      <c r="A32" s="61" t="s">
        <v>20</v>
      </c>
      <c r="B32" s="62"/>
      <c r="C32" s="62"/>
      <c r="D32" s="62"/>
      <c r="E32" s="62"/>
      <c r="F32" s="62"/>
      <c r="G32" s="62"/>
      <c r="H32" s="62"/>
      <c r="I32" s="63"/>
      <c r="J32" s="91" t="s">
        <v>30</v>
      </c>
      <c r="K32" s="91"/>
      <c r="L32" s="91"/>
      <c r="M32" s="88"/>
      <c r="N32" s="88"/>
      <c r="O32" s="89"/>
    </row>
    <row r="33" spans="1:8" s="4" customFormat="1" ht="24.75" customHeight="1">
      <c r="A33" s="5"/>
      <c r="B33" s="97"/>
      <c r="C33" s="97"/>
      <c r="D33" s="97"/>
      <c r="E33" s="97"/>
      <c r="F33" s="97"/>
      <c r="G33" s="97"/>
      <c r="H33" s="6"/>
    </row>
    <row r="34" spans="1:16" s="4" customFormat="1" ht="45.75" customHeight="1">
      <c r="A34" s="93" t="s">
        <v>24</v>
      </c>
      <c r="B34" s="93"/>
      <c r="C34" s="93"/>
      <c r="D34" s="93"/>
      <c r="E34" s="11"/>
      <c r="F34" s="11"/>
      <c r="G34" s="6"/>
      <c r="H34" s="6"/>
      <c r="P34" s="22"/>
    </row>
    <row r="35" s="4" customFormat="1" ht="12.75">
      <c r="A35" s="12"/>
    </row>
    <row r="36" s="4" customFormat="1" ht="12.75">
      <c r="A36" s="12"/>
    </row>
  </sheetData>
  <sheetProtection/>
  <mergeCells count="96">
    <mergeCell ref="M18:P18"/>
    <mergeCell ref="M21:P21"/>
    <mergeCell ref="Q4:T4"/>
    <mergeCell ref="Q6:T6"/>
    <mergeCell ref="Q7:T7"/>
    <mergeCell ref="Q8:T8"/>
    <mergeCell ref="Q9:T9"/>
    <mergeCell ref="Q10:T10"/>
    <mergeCell ref="Q11:T11"/>
    <mergeCell ref="Q12:T12"/>
    <mergeCell ref="I18:L18"/>
    <mergeCell ref="B18:B19"/>
    <mergeCell ref="E18:H18"/>
    <mergeCell ref="I4:L4"/>
    <mergeCell ref="I6:L6"/>
    <mergeCell ref="I7:L7"/>
    <mergeCell ref="I8:L8"/>
    <mergeCell ref="I9:L9"/>
    <mergeCell ref="I10:L10"/>
    <mergeCell ref="I11:L11"/>
    <mergeCell ref="A2:T2"/>
    <mergeCell ref="B4:D4"/>
    <mergeCell ref="B6:D6"/>
    <mergeCell ref="B7:D7"/>
    <mergeCell ref="B8:D8"/>
    <mergeCell ref="Q13:T13"/>
    <mergeCell ref="E6:H6"/>
    <mergeCell ref="E7:H7"/>
    <mergeCell ref="E8:H8"/>
    <mergeCell ref="E9:H9"/>
    <mergeCell ref="Q14:T14"/>
    <mergeCell ref="Q15:T15"/>
    <mergeCell ref="M12:P12"/>
    <mergeCell ref="I21:L21"/>
    <mergeCell ref="M4:P4"/>
    <mergeCell ref="M6:P6"/>
    <mergeCell ref="M7:P7"/>
    <mergeCell ref="M8:P8"/>
    <mergeCell ref="M9:P9"/>
    <mergeCell ref="I13:L13"/>
    <mergeCell ref="B11:D11"/>
    <mergeCell ref="E14:H14"/>
    <mergeCell ref="A9:A11"/>
    <mergeCell ref="E4:H4"/>
    <mergeCell ref="M10:P10"/>
    <mergeCell ref="M11:P11"/>
    <mergeCell ref="B9:D9"/>
    <mergeCell ref="B10:D10"/>
    <mergeCell ref="I14:L14"/>
    <mergeCell ref="I12:L12"/>
    <mergeCell ref="M31:O31"/>
    <mergeCell ref="M32:O32"/>
    <mergeCell ref="J31:L31"/>
    <mergeCell ref="J32:L32"/>
    <mergeCell ref="B33:G33"/>
    <mergeCell ref="G3:H3"/>
    <mergeCell ref="B14:D14"/>
    <mergeCell ref="B13:D13"/>
    <mergeCell ref="E10:H10"/>
    <mergeCell ref="E11:H11"/>
    <mergeCell ref="A26:I26"/>
    <mergeCell ref="A27:I27"/>
    <mergeCell ref="A28:I28"/>
    <mergeCell ref="J26:L26"/>
    <mergeCell ref="J30:L30"/>
    <mergeCell ref="A34:D34"/>
    <mergeCell ref="M26:O26"/>
    <mergeCell ref="M29:O29"/>
    <mergeCell ref="M30:O30"/>
    <mergeCell ref="M27:O27"/>
    <mergeCell ref="M28:O28"/>
    <mergeCell ref="A29:I29"/>
    <mergeCell ref="A30:I30"/>
    <mergeCell ref="J27:L27"/>
    <mergeCell ref="J28:L28"/>
    <mergeCell ref="J29:L29"/>
    <mergeCell ref="A25:O25"/>
    <mergeCell ref="B12:D12"/>
    <mergeCell ref="E15:H15"/>
    <mergeCell ref="A18:A19"/>
    <mergeCell ref="M13:P13"/>
    <mergeCell ref="M14:P14"/>
    <mergeCell ref="M15:P15"/>
    <mergeCell ref="E12:H12"/>
    <mergeCell ref="E13:H13"/>
    <mergeCell ref="I15:L15"/>
    <mergeCell ref="Q18:T18"/>
    <mergeCell ref="Q21:T21"/>
    <mergeCell ref="A5:T5"/>
    <mergeCell ref="B15:D15"/>
    <mergeCell ref="A31:I31"/>
    <mergeCell ref="A32:I32"/>
    <mergeCell ref="A16:T16"/>
    <mergeCell ref="A22:T22"/>
    <mergeCell ref="A23:T23"/>
    <mergeCell ref="E21:H21"/>
  </mergeCells>
  <printOptions horizontalCentered="1"/>
  <pageMargins left="0.1968503937007874" right="0.1968503937007874" top="0" bottom="0" header="0.31496062992125984" footer="0.2362204724409449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2012-06-15T05:48:29Z</cp:lastPrinted>
  <dcterms:created xsi:type="dcterms:W3CDTF">2012-03-29T03:20:11Z</dcterms:created>
  <dcterms:modified xsi:type="dcterms:W3CDTF">2012-06-15T07:55:14Z</dcterms:modified>
  <cp:category/>
  <cp:version/>
  <cp:contentType/>
  <cp:contentStatus/>
</cp:coreProperties>
</file>