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9315" windowHeight="4455" tabRatio="698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Ответы 13" sheetId="14" r:id="rId14"/>
  </sheets>
  <definedNames>
    <definedName name="_xlnm._FilterDatabase" localSheetId="10" hidden="1">'11'!$A$10:$G$66</definedName>
  </definedNames>
  <calcPr fullCalcOnLoad="1"/>
</workbook>
</file>

<file path=xl/sharedStrings.xml><?xml version="1.0" encoding="utf-8"?>
<sst xmlns="http://schemas.openxmlformats.org/spreadsheetml/2006/main" count="1120" uniqueCount="521">
  <si>
    <t>№</t>
  </si>
  <si>
    <t>Цвет</t>
  </si>
  <si>
    <t>Год</t>
  </si>
  <si>
    <t>Телефон</t>
  </si>
  <si>
    <t>ВАЗ-2105</t>
  </si>
  <si>
    <t>зеленый</t>
  </si>
  <si>
    <t>111-55-55</t>
  </si>
  <si>
    <t>рубин</t>
  </si>
  <si>
    <t>154-55-45</t>
  </si>
  <si>
    <t>светло-бежевый</t>
  </si>
  <si>
    <t>458-44-55</t>
  </si>
  <si>
    <t>белый</t>
  </si>
  <si>
    <t>124-45-88</t>
  </si>
  <si>
    <t>457-45-55</t>
  </si>
  <si>
    <t>454-55-55</t>
  </si>
  <si>
    <t>дипломат</t>
  </si>
  <si>
    <t>232-56-44</t>
  </si>
  <si>
    <t>128-45-99</t>
  </si>
  <si>
    <t>777-77-77</t>
  </si>
  <si>
    <t>черный</t>
  </si>
  <si>
    <t>444-44-44</t>
  </si>
  <si>
    <t>ВАЗ-2104</t>
  </si>
  <si>
    <t>458-45-54</t>
  </si>
  <si>
    <t>124-45-65</t>
  </si>
  <si>
    <t>сафари</t>
  </si>
  <si>
    <t>231-45-65</t>
  </si>
  <si>
    <t>565-55-55</t>
  </si>
  <si>
    <t>666-55-99</t>
  </si>
  <si>
    <t>989-44-55</t>
  </si>
  <si>
    <t>888-55-66</t>
  </si>
  <si>
    <t>синий</t>
  </si>
  <si>
    <t>585-89-99</t>
  </si>
  <si>
    <t>124-58-85</t>
  </si>
  <si>
    <t>454-99-88</t>
  </si>
  <si>
    <t>478-56-88</t>
  </si>
  <si>
    <t>ВАЗ-2106</t>
  </si>
  <si>
    <t>валентина</t>
  </si>
  <si>
    <t>466-66-89</t>
  </si>
  <si>
    <t>222-22-33</t>
  </si>
  <si>
    <t>232-56-65</t>
  </si>
  <si>
    <t>241-09-09</t>
  </si>
  <si>
    <t>120-12-12</t>
  </si>
  <si>
    <t>123-33-33</t>
  </si>
  <si>
    <t>бежевый</t>
  </si>
  <si>
    <t>125-66-55</t>
  </si>
  <si>
    <t>126-77-77</t>
  </si>
  <si>
    <t>154-77-88</t>
  </si>
  <si>
    <t>156-77-88</t>
  </si>
  <si>
    <t>156-77-98</t>
  </si>
  <si>
    <t>светло-серый</t>
  </si>
  <si>
    <t>198-90-88</t>
  </si>
  <si>
    <t xml:space="preserve">синий    </t>
  </si>
  <si>
    <t>145-65-65</t>
  </si>
  <si>
    <t>176-87-87</t>
  </si>
  <si>
    <t>132-65-56</t>
  </si>
  <si>
    <t>132-44-66</t>
  </si>
  <si>
    <t>127-88-77</t>
  </si>
  <si>
    <t>199-88-77</t>
  </si>
  <si>
    <t>177-88-34</t>
  </si>
  <si>
    <t>красный</t>
  </si>
  <si>
    <t>154-66-88</t>
  </si>
  <si>
    <t>190-09-09</t>
  </si>
  <si>
    <t>голубой</t>
  </si>
  <si>
    <t>134-67-87</t>
  </si>
  <si>
    <t>333-55-76</t>
  </si>
  <si>
    <t>343-65-65</t>
  </si>
  <si>
    <t>677-88-55</t>
  </si>
  <si>
    <t>366-77-88</t>
  </si>
  <si>
    <t>345-66-99</t>
  </si>
  <si>
    <t>343-55-66</t>
  </si>
  <si>
    <t>233-55-66</t>
  </si>
  <si>
    <t>555-66-77</t>
  </si>
  <si>
    <t>777-66-55</t>
  </si>
  <si>
    <t>серо-голубой</t>
  </si>
  <si>
    <t>223-44-55</t>
  </si>
  <si>
    <t>вишневый</t>
  </si>
  <si>
    <t>231-55-66</t>
  </si>
  <si>
    <t>светло-коричневый</t>
  </si>
  <si>
    <t>564-99-99</t>
  </si>
  <si>
    <t>113-55-66</t>
  </si>
  <si>
    <t>155-66-44</t>
  </si>
  <si>
    <t>188-56-98</t>
  </si>
  <si>
    <t>109-90-99</t>
  </si>
  <si>
    <t>123-55-66</t>
  </si>
  <si>
    <t>ВАЗ-2107</t>
  </si>
  <si>
    <t>155-77-88</t>
  </si>
  <si>
    <t>133-55-77</t>
  </si>
  <si>
    <t>134-66-55</t>
  </si>
  <si>
    <t>165-77-99</t>
  </si>
  <si>
    <t>232-55-77</t>
  </si>
  <si>
    <t>545-66-54</t>
  </si>
  <si>
    <t>565-76-08</t>
  </si>
  <si>
    <t>132-56-78</t>
  </si>
  <si>
    <t>145-87-09</t>
  </si>
  <si>
    <t>145-77-66</t>
  </si>
  <si>
    <t>277-88-09</t>
  </si>
  <si>
    <t>290-09-09</t>
  </si>
  <si>
    <t>234-65-90</t>
  </si>
  <si>
    <t>365-78-77</t>
  </si>
  <si>
    <t>234-65-09</t>
  </si>
  <si>
    <t>154-76-88</t>
  </si>
  <si>
    <t>145-76-87</t>
  </si>
  <si>
    <t>189-98-65</t>
  </si>
  <si>
    <t>234-76-88</t>
  </si>
  <si>
    <t>345-66-88</t>
  </si>
  <si>
    <t>444-55-77</t>
  </si>
  <si>
    <t>555-23-65</t>
  </si>
  <si>
    <t>145-76-88</t>
  </si>
  <si>
    <t>243-65-77</t>
  </si>
  <si>
    <t>Имеется</t>
  </si>
  <si>
    <t xml:space="preserve">Марка </t>
  </si>
  <si>
    <t>Пробег</t>
  </si>
  <si>
    <t>Стоимость</t>
  </si>
  <si>
    <t>Результат</t>
  </si>
  <si>
    <t>п/п</t>
  </si>
  <si>
    <t>авто</t>
  </si>
  <si>
    <t>вып.</t>
  </si>
  <si>
    <t>тыс.км</t>
  </si>
  <si>
    <t>хватит/не хватит</t>
  </si>
  <si>
    <t>Кол-во юношей</t>
  </si>
  <si>
    <t>Кол-во девушек</t>
  </si>
  <si>
    <t>Список</t>
  </si>
  <si>
    <t>пол</t>
  </si>
  <si>
    <t>абитуриентов</t>
  </si>
  <si>
    <t>жен/муж</t>
  </si>
  <si>
    <t>Иванов</t>
  </si>
  <si>
    <t>муж</t>
  </si>
  <si>
    <t>Петров</t>
  </si>
  <si>
    <t>Сидоров</t>
  </si>
  <si>
    <t>Савельев</t>
  </si>
  <si>
    <t>Смирнова</t>
  </si>
  <si>
    <t>жен</t>
  </si>
  <si>
    <t>Степанова</t>
  </si>
  <si>
    <t>Васильев</t>
  </si>
  <si>
    <t>Васина</t>
  </si>
  <si>
    <t>Деточкин</t>
  </si>
  <si>
    <t>Ленский</t>
  </si>
  <si>
    <t>Шемуранов</t>
  </si>
  <si>
    <t>Невзоров</t>
  </si>
  <si>
    <t>Ципинов</t>
  </si>
  <si>
    <t>Носов</t>
  </si>
  <si>
    <t>Солнцев</t>
  </si>
  <si>
    <t>Котов</t>
  </si>
  <si>
    <t>Котовский</t>
  </si>
  <si>
    <t>Иванова</t>
  </si>
  <si>
    <t>Петрова</t>
  </si>
  <si>
    <t>Сидорова</t>
  </si>
  <si>
    <t>Савельева</t>
  </si>
  <si>
    <t>Деточкина</t>
  </si>
  <si>
    <t>Невзорова</t>
  </si>
  <si>
    <t>Ципинова</t>
  </si>
  <si>
    <t>Носова</t>
  </si>
  <si>
    <t>Мат-ка</t>
  </si>
  <si>
    <t>Физ</t>
  </si>
  <si>
    <t>Астрономия</t>
  </si>
  <si>
    <t>Общий</t>
  </si>
  <si>
    <t>студентов</t>
  </si>
  <si>
    <t>теория</t>
  </si>
  <si>
    <t>практика</t>
  </si>
  <si>
    <t>балл</t>
  </si>
  <si>
    <t>изучаемый</t>
  </si>
  <si>
    <t>ин. язык</t>
  </si>
  <si>
    <t>английский</t>
  </si>
  <si>
    <t>немецкий</t>
  </si>
  <si>
    <t>французский</t>
  </si>
  <si>
    <t>испанский</t>
  </si>
  <si>
    <t>Фамилия</t>
  </si>
  <si>
    <t>Количество</t>
  </si>
  <si>
    <t>Расстояние</t>
  </si>
  <si>
    <t>Расход</t>
  </si>
  <si>
    <t>гонщика</t>
  </si>
  <si>
    <t>бензина (л)</t>
  </si>
  <si>
    <t>в км</t>
  </si>
  <si>
    <t>топлива</t>
  </si>
  <si>
    <t>Январь</t>
  </si>
  <si>
    <t>Февраль</t>
  </si>
  <si>
    <t xml:space="preserve">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</si>
  <si>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</si>
  <si>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</si>
  <si>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</si>
  <si>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</si>
  <si>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</si>
  <si>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</si>
  <si>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</si>
  <si>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</si>
  <si>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</si>
  <si>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</si>
  <si>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Проходной балл</t>
  </si>
  <si>
    <t>Прошел</t>
  </si>
  <si>
    <t>Не прошел</t>
  </si>
  <si>
    <t>Кол-во мест</t>
  </si>
  <si>
    <t>Изложение</t>
  </si>
  <si>
    <t>Прошел/не</t>
  </si>
  <si>
    <t>устно</t>
  </si>
  <si>
    <t>письм</t>
  </si>
  <si>
    <t>прошел</t>
  </si>
  <si>
    <t xml:space="preserve">Имя </t>
  </si>
  <si>
    <t>Отчество</t>
  </si>
  <si>
    <t>Ставка</t>
  </si>
  <si>
    <t>Отр.дней</t>
  </si>
  <si>
    <t>Профессия</t>
  </si>
  <si>
    <t>Начислено</t>
  </si>
  <si>
    <t>Налог</t>
  </si>
  <si>
    <t>На руки</t>
  </si>
  <si>
    <t>Немцов</t>
  </si>
  <si>
    <t xml:space="preserve">Василий </t>
  </si>
  <si>
    <t>Петрович</t>
  </si>
  <si>
    <t>Каменщик</t>
  </si>
  <si>
    <t>Петр</t>
  </si>
  <si>
    <t>петрович</t>
  </si>
  <si>
    <t>Плотник</t>
  </si>
  <si>
    <t>Сергеев</t>
  </si>
  <si>
    <t>Степан</t>
  </si>
  <si>
    <t>Васильевич</t>
  </si>
  <si>
    <t>Маляр</t>
  </si>
  <si>
    <t>Новиков</t>
  </si>
  <si>
    <t>Леонид</t>
  </si>
  <si>
    <t>Миронович</t>
  </si>
  <si>
    <t>Бетонщик</t>
  </si>
  <si>
    <t>Степанов</t>
  </si>
  <si>
    <t>Итого:</t>
  </si>
  <si>
    <t>Дифф.</t>
  </si>
  <si>
    <t>Аналит.</t>
  </si>
  <si>
    <t>Тензор</t>
  </si>
  <si>
    <t>Векторн</t>
  </si>
  <si>
    <t>Теория</t>
  </si>
  <si>
    <t>Стипендия</t>
  </si>
  <si>
    <t>ур-я</t>
  </si>
  <si>
    <t>геометр</t>
  </si>
  <si>
    <t>анализ</t>
  </si>
  <si>
    <t>алгебра</t>
  </si>
  <si>
    <t>групп</t>
  </si>
  <si>
    <t>да/нет/повыш</t>
  </si>
  <si>
    <t>Самый</t>
  </si>
  <si>
    <t>Месяц в котором</t>
  </si>
  <si>
    <t>дождливый</t>
  </si>
  <si>
    <t>был самый</t>
  </si>
  <si>
    <t>Самый сухой</t>
  </si>
  <si>
    <t>месяц</t>
  </si>
  <si>
    <t>дождливый день</t>
  </si>
  <si>
    <t>Иванович</t>
  </si>
  <si>
    <t>Сергей</t>
  </si>
  <si>
    <t>Юрий</t>
  </si>
  <si>
    <t>Михайлович</t>
  </si>
  <si>
    <t>Андрей</t>
  </si>
  <si>
    <t>Викторович</t>
  </si>
  <si>
    <t>Анатольевич</t>
  </si>
  <si>
    <t>Михаил</t>
  </si>
  <si>
    <t>Иван</t>
  </si>
  <si>
    <t>Николаевич</t>
  </si>
  <si>
    <t>Кирилл</t>
  </si>
  <si>
    <t>Валентин</t>
  </si>
  <si>
    <t>Сергеевич</t>
  </si>
  <si>
    <t>Николай</t>
  </si>
  <si>
    <t>Олегович</t>
  </si>
  <si>
    <t>Алексей</t>
  </si>
  <si>
    <t>Виктор</t>
  </si>
  <si>
    <t>Германович</t>
  </si>
  <si>
    <t>Александр</t>
  </si>
  <si>
    <t>Алексеевич</t>
  </si>
  <si>
    <t>Имя</t>
  </si>
  <si>
    <t>Фамилия Имя Отчество</t>
  </si>
  <si>
    <t>Фамилия И.О.</t>
  </si>
  <si>
    <t>Пример:</t>
  </si>
  <si>
    <t>Иванов Петр Иванович</t>
  </si>
  <si>
    <t>Иванов П.И.</t>
  </si>
  <si>
    <t>Курс $</t>
  </si>
  <si>
    <t>Cумма ($)</t>
  </si>
  <si>
    <t>Льготный курс $</t>
  </si>
  <si>
    <t>№поезда</t>
  </si>
  <si>
    <t>Станция назначения</t>
  </si>
  <si>
    <t>Отправление</t>
  </si>
  <si>
    <t>Категория поезда</t>
  </si>
  <si>
    <t>Периодичность курсирования</t>
  </si>
  <si>
    <t>Время в пути</t>
  </si>
  <si>
    <t>Прибытие</t>
  </si>
  <si>
    <t>035а </t>
  </si>
  <si>
    <t>Адлер</t>
  </si>
  <si>
    <t>19.50.</t>
  </si>
  <si>
    <t> Фирменный</t>
  </si>
  <si>
    <t>По чётным</t>
  </si>
  <si>
    <t>43.21.</t>
  </si>
  <si>
    <t>15.11.</t>
  </si>
  <si>
    <t>293а </t>
  </si>
  <si>
    <t>20.34.</t>
  </si>
  <si>
    <t> Скорый</t>
  </si>
  <si>
    <t>По нечётным</t>
  </si>
  <si>
    <t>48.09.</t>
  </si>
  <si>
    <t>20.43.</t>
  </si>
  <si>
    <t>089а </t>
  </si>
  <si>
    <t>Астрахань</t>
  </si>
  <si>
    <t>20.50.</t>
  </si>
  <si>
    <t>41.29.</t>
  </si>
  <si>
    <t>14.19.</t>
  </si>
  <si>
    <t>313а </t>
  </si>
  <si>
    <t>Баку</t>
  </si>
  <si>
    <t> Пассажирский</t>
  </si>
  <si>
    <t>По 6,14,22,30 числам</t>
  </si>
  <si>
    <t>72.46.</t>
  </si>
  <si>
    <t>21.20.</t>
  </si>
  <si>
    <t>013а </t>
  </si>
  <si>
    <t>вагон в Барнаул</t>
  </si>
  <si>
    <t>20.42.</t>
  </si>
  <si>
    <t>75.03.</t>
  </si>
  <si>
    <t>23.45.</t>
  </si>
  <si>
    <t>139м </t>
  </si>
  <si>
    <t>Брянск</t>
  </si>
  <si>
    <t>14.48.</t>
  </si>
  <si>
    <t>По вт и сб</t>
  </si>
  <si>
    <t>17.04.</t>
  </si>
  <si>
    <t>07.52.</t>
  </si>
  <si>
    <t>801и </t>
  </si>
  <si>
    <t>Великий Новгород</t>
  </si>
  <si>
    <t>17.17.</t>
  </si>
  <si>
    <t>Ежедневно</t>
  </si>
  <si>
    <t>03.00.</t>
  </si>
  <si>
    <t>20.17.</t>
  </si>
  <si>
    <t>607а </t>
  </si>
  <si>
    <t>вагон в Весьегонск</t>
  </si>
  <si>
    <t>21.15.</t>
  </si>
  <si>
    <t>15.13.</t>
  </si>
  <si>
    <t>12.28.</t>
  </si>
  <si>
    <t>079й </t>
  </si>
  <si>
    <t>Волгоград, "Слава"</t>
  </si>
  <si>
    <t>19.02.</t>
  </si>
  <si>
    <t>35.33.</t>
  </si>
  <si>
    <t>06.35.</t>
  </si>
  <si>
    <t>091й </t>
  </si>
  <si>
    <t>Воронеж</t>
  </si>
  <si>
    <t>19.10.</t>
  </si>
  <si>
    <t>25.06.</t>
  </si>
  <si>
    <t>20.16.</t>
  </si>
  <si>
    <t>045а </t>
  </si>
  <si>
    <t>Иваново, "Текст-й край"</t>
  </si>
  <si>
    <t>17.33.</t>
  </si>
  <si>
    <t>16.05.</t>
  </si>
  <si>
    <t>09.38.</t>
  </si>
  <si>
    <t>131а </t>
  </si>
  <si>
    <t>Ижевск</t>
  </si>
  <si>
    <t>31.38.</t>
  </si>
  <si>
    <t>04.20.</t>
  </si>
  <si>
    <t>103г </t>
  </si>
  <si>
    <t>Казань</t>
  </si>
  <si>
    <t>16.35.</t>
  </si>
  <si>
    <t>27.29.</t>
  </si>
  <si>
    <t>20.04.</t>
  </si>
  <si>
    <t>049а </t>
  </si>
  <si>
    <t>Кисловодск</t>
  </si>
  <si>
    <t>16.16.</t>
  </si>
  <si>
    <t>По пн, ср, пт и вс</t>
  </si>
  <si>
    <t>44.12.</t>
  </si>
  <si>
    <t>вагон в Кострому</t>
  </si>
  <si>
    <t>15.51.</t>
  </si>
  <si>
    <t>09.24.</t>
  </si>
  <si>
    <t>вагон в Красноярск</t>
  </si>
  <si>
    <t>81.37.</t>
  </si>
  <si>
    <t>06.19.</t>
  </si>
  <si>
    <t>081м </t>
  </si>
  <si>
    <t>Курск</t>
  </si>
  <si>
    <t>По отдельным дням</t>
  </si>
  <si>
    <t>17.48.</t>
  </si>
  <si>
    <t>10.23.</t>
  </si>
  <si>
    <t>147а </t>
  </si>
  <si>
    <t>вагон в Луганск</t>
  </si>
  <si>
    <t>13.30.</t>
  </si>
  <si>
    <t>41.18.</t>
  </si>
  <si>
    <t>05.48.</t>
  </si>
  <si>
    <t>Мариуполь</t>
  </si>
  <si>
    <t>32.26.</t>
  </si>
  <si>
    <t>20.56.</t>
  </si>
  <si>
    <t>001а </t>
  </si>
  <si>
    <t>Москва, "Кр стрела"</t>
  </si>
  <si>
    <t>23.55.</t>
  </si>
  <si>
    <t>08.00.</t>
  </si>
  <si>
    <t>07.55.</t>
  </si>
  <si>
    <t>003а </t>
  </si>
  <si>
    <t>Москва, "Экспресс"</t>
  </si>
  <si>
    <t>23.59.</t>
  </si>
  <si>
    <t>08.01.</t>
  </si>
  <si>
    <t>005а </t>
  </si>
  <si>
    <t>Москва, "Ник-й экспр"</t>
  </si>
  <si>
    <t>23.35.</t>
  </si>
  <si>
    <t>Кроме субботы</t>
  </si>
  <si>
    <t>07.35.</t>
  </si>
  <si>
    <t>07.10.</t>
  </si>
  <si>
    <t>019в </t>
  </si>
  <si>
    <t>Москва</t>
  </si>
  <si>
    <t>23.14.</t>
  </si>
  <si>
    <t>07.27.</t>
  </si>
  <si>
    <t>06.41.</t>
  </si>
  <si>
    <t>023а </t>
  </si>
  <si>
    <t>Москва, "Юность"</t>
  </si>
  <si>
    <t>13.10.</t>
  </si>
  <si>
    <t>07.45.</t>
  </si>
  <si>
    <t>20.55.</t>
  </si>
  <si>
    <t>025а </t>
  </si>
  <si>
    <t>Москва, "Смена"</t>
  </si>
  <si>
    <t>23.00.</t>
  </si>
  <si>
    <t>07.01.</t>
  </si>
  <si>
    <t>027а </t>
  </si>
  <si>
    <t>22.30.</t>
  </si>
  <si>
    <t>07.37.</t>
  </si>
  <si>
    <t>06.07.</t>
  </si>
  <si>
    <t>029а </t>
  </si>
  <si>
    <t>21.55.</t>
  </si>
  <si>
    <t>05.55.</t>
  </si>
  <si>
    <t>037а </t>
  </si>
  <si>
    <t>Москва, "Аф-й Никитин"</t>
  </si>
  <si>
    <t>22.22.</t>
  </si>
  <si>
    <t>07.39.</t>
  </si>
  <si>
    <t>06.01.</t>
  </si>
  <si>
    <t>051а </t>
  </si>
  <si>
    <t>21.40.</t>
  </si>
  <si>
    <t>Кроме вт и сб</t>
  </si>
  <si>
    <t>05.32.</t>
  </si>
  <si>
    <t>053я </t>
  </si>
  <si>
    <t>23.47.</t>
  </si>
  <si>
    <t>По воскресеньям</t>
  </si>
  <si>
    <t>08.43.</t>
  </si>
  <si>
    <t>08.30.</t>
  </si>
  <si>
    <t>055а </t>
  </si>
  <si>
    <t>00.45.</t>
  </si>
  <si>
    <t>08.40.</t>
  </si>
  <si>
    <t>09.25.</t>
  </si>
  <si>
    <t>159а </t>
  </si>
  <si>
    <t>Москва, "Аврора"</t>
  </si>
  <si>
    <t>16.00.</t>
  </si>
  <si>
    <t>05.15.</t>
  </si>
  <si>
    <t>163ч </t>
  </si>
  <si>
    <t>Москва, "ЭР-200"</t>
  </si>
  <si>
    <t>18.28.</t>
  </si>
  <si>
    <t>По вт, чт и вс</t>
  </si>
  <si>
    <t>04.32.</t>
  </si>
  <si>
    <t>165а </t>
  </si>
  <si>
    <t>07.08.</t>
  </si>
  <si>
    <t>По пн, ср и пт</t>
  </si>
  <si>
    <t>11.40.</t>
  </si>
  <si>
    <t>167а </t>
  </si>
  <si>
    <t>Москва, "Невский экспр"</t>
  </si>
  <si>
    <t>059а </t>
  </si>
  <si>
    <t>Нижний Новгород, "Волга"</t>
  </si>
  <si>
    <t>17.25.</t>
  </si>
  <si>
    <t>15.30.</t>
  </si>
  <si>
    <t>08.55.</t>
  </si>
  <si>
    <t>043с </t>
  </si>
  <si>
    <t>Новороссийск</t>
  </si>
  <si>
    <t>16.08.</t>
  </si>
  <si>
    <t>41.10.</t>
  </si>
  <si>
    <t>09.18.</t>
  </si>
  <si>
    <t>вагон в Новосибирск</t>
  </si>
  <si>
    <t>68.48.</t>
  </si>
  <si>
    <t>17.30.</t>
  </si>
  <si>
    <t>Омск</t>
  </si>
  <si>
    <t>53.18.</t>
  </si>
  <si>
    <t>02.00.</t>
  </si>
  <si>
    <t>347ж </t>
  </si>
  <si>
    <t>вагон в Оренбург</t>
  </si>
  <si>
    <t>18.38.</t>
  </si>
  <si>
    <t>52.02.</t>
  </si>
  <si>
    <t>22.40.</t>
  </si>
  <si>
    <t>107ж </t>
  </si>
  <si>
    <t>вагон в Орск</t>
  </si>
  <si>
    <t>21.48.</t>
  </si>
  <si>
    <t>50.14.</t>
  </si>
  <si>
    <t>00.02.</t>
  </si>
  <si>
    <t>вагон в Пензу</t>
  </si>
  <si>
    <t>39.10.</t>
  </si>
  <si>
    <t>09.48.</t>
  </si>
  <si>
    <t>вагон в Пестово</t>
  </si>
  <si>
    <t>По пн и пт</t>
  </si>
  <si>
    <t>14.28.</t>
  </si>
  <si>
    <t>11.43.</t>
  </si>
  <si>
    <t>вагон в Полтаву</t>
  </si>
  <si>
    <t>26.29.</t>
  </si>
  <si>
    <t>14.59.</t>
  </si>
  <si>
    <t>077а </t>
  </si>
  <si>
    <t>Ржев</t>
  </si>
  <si>
    <t>00.20.</t>
  </si>
  <si>
    <t>По вт, чт и сб</t>
  </si>
  <si>
    <t>08.48.</t>
  </si>
  <si>
    <t>09.08.</t>
  </si>
  <si>
    <t>Самара</t>
  </si>
  <si>
    <t>32.27.</t>
  </si>
  <si>
    <t>06.15.</t>
  </si>
  <si>
    <t>41.42.</t>
  </si>
  <si>
    <t>12.20.</t>
  </si>
  <si>
    <t>007а </t>
  </si>
  <si>
    <t>Севастополь, "Нева"</t>
  </si>
  <si>
    <t>20.00.</t>
  </si>
  <si>
    <t>33.50.</t>
  </si>
  <si>
    <t>04.50.</t>
  </si>
  <si>
    <t>Сонково</t>
  </si>
  <si>
    <t>09.22.</t>
  </si>
  <si>
    <t>06.37.</t>
  </si>
  <si>
    <t>вагон в Сумы</t>
  </si>
  <si>
    <t>34.42.</t>
  </si>
  <si>
    <t>23.12.</t>
  </si>
  <si>
    <t>вагон в Тамбов</t>
  </si>
  <si>
    <t>22.58.</t>
  </si>
  <si>
    <t>18.08.</t>
  </si>
  <si>
    <t>вагон в Тольятти</t>
  </si>
  <si>
    <t>41.07.</t>
  </si>
  <si>
    <t>11.45.</t>
  </si>
  <si>
    <t>вагон в Углич</t>
  </si>
  <si>
    <t>14.31.</t>
  </si>
  <si>
    <t>11.46.</t>
  </si>
  <si>
    <t>вагон в Ульяновск</t>
  </si>
  <si>
    <t>37.59.</t>
  </si>
  <si>
    <t>08.37.</t>
  </si>
  <si>
    <t>вагон в Уфу</t>
  </si>
  <si>
    <t>46.12.</t>
  </si>
  <si>
    <t>52.05.</t>
  </si>
  <si>
    <t>22.43.</t>
  </si>
  <si>
    <t>a=</t>
  </si>
  <si>
    <t>b=</t>
  </si>
  <si>
    <t>c=</t>
  </si>
  <si>
    <t>английский:</t>
  </si>
  <si>
    <t>немецкий:</t>
  </si>
  <si>
    <t>французский:</t>
  </si>
  <si>
    <t>испанский:</t>
  </si>
  <si>
    <t>Количество изучающих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</si>
</sst>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\ _р_._-;\-* #,##0.0\ _р_._-;_-* &quot;-&quot;??\ _р_._-;_-@_-"/>
    <numFmt numFmtId="173" formatCode="_-* #,##0\ _р_._-;\-* #,##0\ _р_._-;_-* &quot;-&quot;??\ _р_._-;_-@_-"/>
    <numFmt numFmtId="174" formatCode="[$$-409]#,##0"/>
    <numFmt numFmtId="175" formatCode="0.0"/>
    <numFmt numFmtId="176" formatCode="0.0000000"/>
    <numFmt numFmtId="177" formatCode="#,##0.00&quot;р.&quot;"/>
    <numFmt numFmtId="178" formatCode="#,##0.00\ [$DM-407]"/>
    <numFmt numFmtId="179" formatCode="#,##0.00\ [$F-40C]"/>
    <numFmt numFmtId="180" formatCode="[$$-409]#,##0.00"/>
    <numFmt numFmtId="181" formatCode="0.00_ ;\-0.00\ "/>
    <numFmt numFmtId="182" formatCode="[$-FC19]d\ mmmm\ yyyy\ &quot;г.&quot;"/>
    <numFmt numFmtId="183" formatCode="_-* #,##0.00&quot;р.&quot;_-;\-* #,##0.00&quot;р.&quot;_-;_-* &quot;-&quot;&quot;р.&quot;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9"/>
      <name val="Arial Cyr"/>
      <family val="0"/>
    </font>
    <font>
      <b/>
      <sz val="12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i/>
      <sz val="12"/>
      <color indexed="9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Arial Cyr"/>
      <family val="0"/>
    </font>
    <font>
      <b/>
      <sz val="12"/>
      <name val="Times New Roman"/>
      <family val="1"/>
    </font>
    <font>
      <b/>
      <sz val="12"/>
      <color indexed="9"/>
      <name val="Arial Cyr"/>
      <family val="2"/>
    </font>
    <font>
      <sz val="12"/>
      <name val="Arial"/>
      <family val="2"/>
    </font>
    <font>
      <b/>
      <sz val="12"/>
      <color indexed="56"/>
      <name val="Arial"/>
      <family val="2"/>
    </font>
    <font>
      <b/>
      <sz val="12"/>
      <color indexed="5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2"/>
      <color indexed="12"/>
      <name val="Arial Cyr"/>
      <family val="0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b/>
      <sz val="10"/>
      <color indexed="17"/>
      <name val="Arial Cyr"/>
      <family val="0"/>
    </font>
    <font>
      <sz val="12"/>
      <color indexed="12"/>
      <name val="Arial"/>
      <family val="0"/>
    </font>
    <font>
      <sz val="12"/>
      <color indexed="10"/>
      <name val="Arial"/>
      <family val="0"/>
    </font>
    <font>
      <b/>
      <sz val="14"/>
      <color indexed="10"/>
      <name val="Arial Cyr"/>
      <family val="0"/>
    </font>
    <font>
      <b/>
      <sz val="14"/>
      <color indexed="8"/>
      <name val="Times New Roman"/>
      <family val="0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71" fontId="0" fillId="0" borderId="0" xfId="58" applyFont="1" applyAlignment="1">
      <alignment/>
    </xf>
    <xf numFmtId="171" fontId="5" fillId="33" borderId="11" xfId="58" applyFont="1" applyFill="1" applyBorder="1" applyAlignment="1">
      <alignment horizontal="right"/>
    </xf>
    <xf numFmtId="173" fontId="4" fillId="34" borderId="11" xfId="58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13" xfId="58" applyFont="1" applyBorder="1" applyAlignment="1">
      <alignment/>
    </xf>
    <xf numFmtId="173" fontId="4" fillId="34" borderId="13" xfId="58" applyNumberFormat="1" applyFont="1" applyFill="1" applyBorder="1" applyAlignment="1">
      <alignment/>
    </xf>
    <xf numFmtId="0" fontId="6" fillId="35" borderId="0" xfId="0" applyFont="1" applyFill="1" applyAlignment="1">
      <alignment/>
    </xf>
    <xf numFmtId="174" fontId="6" fillId="35" borderId="0" xfId="0" applyNumberFormat="1" applyFont="1" applyFill="1" applyAlignment="1">
      <alignment/>
    </xf>
    <xf numFmtId="171" fontId="5" fillId="33" borderId="14" xfId="58" applyFont="1" applyFill="1" applyBorder="1" applyAlignment="1">
      <alignment horizontal="right"/>
    </xf>
    <xf numFmtId="0" fontId="5" fillId="36" borderId="15" xfId="0" applyFont="1" applyFill="1" applyBorder="1" applyAlignment="1">
      <alignment horizontal="right"/>
    </xf>
    <xf numFmtId="171" fontId="5" fillId="33" borderId="16" xfId="58" applyFont="1" applyFill="1" applyBorder="1" applyAlignment="1">
      <alignment horizontal="right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174" fontId="4" fillId="34" borderId="17" xfId="58" applyNumberFormat="1" applyFont="1" applyFill="1" applyBorder="1" applyAlignment="1">
      <alignment/>
    </xf>
    <xf numFmtId="173" fontId="4" fillId="34" borderId="20" xfId="58" applyNumberFormat="1" applyFont="1" applyFill="1" applyBorder="1" applyAlignment="1">
      <alignment/>
    </xf>
    <xf numFmtId="0" fontId="4" fillId="37" borderId="13" xfId="0" applyFont="1" applyFill="1" applyBorder="1" applyAlignment="1">
      <alignment/>
    </xf>
    <xf numFmtId="174" fontId="4" fillId="34" borderId="11" xfId="58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39" borderId="0" xfId="0" applyFont="1" applyFill="1" applyAlignment="1">
      <alignment/>
    </xf>
    <xf numFmtId="0" fontId="6" fillId="40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42" borderId="0" xfId="0" applyFont="1" applyFill="1" applyAlignment="1">
      <alignment/>
    </xf>
    <xf numFmtId="0" fontId="6" fillId="43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38" borderId="0" xfId="0" applyFont="1" applyFill="1" applyAlignment="1">
      <alignment horizontal="center" vertical="center"/>
    </xf>
    <xf numFmtId="175" fontId="6" fillId="0" borderId="13" xfId="0" applyNumberFormat="1" applyFont="1" applyBorder="1" applyAlignment="1">
      <alignment/>
    </xf>
    <xf numFmtId="175" fontId="6" fillId="0" borderId="13" xfId="42" applyNumberFormat="1" applyFont="1" applyBorder="1" applyAlignment="1">
      <alignment/>
    </xf>
    <xf numFmtId="175" fontId="6" fillId="43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8" fillId="0" borderId="0" xfId="0" applyFont="1" applyFill="1" applyAlignment="1">
      <alignment/>
    </xf>
    <xf numFmtId="0" fontId="6" fillId="0" borderId="13" xfId="0" applyFont="1" applyBorder="1" applyAlignment="1">
      <alignment/>
    </xf>
    <xf numFmtId="175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176" fontId="0" fillId="0" borderId="0" xfId="0" applyNumberFormat="1" applyAlignment="1">
      <alignment/>
    </xf>
    <xf numFmtId="0" fontId="12" fillId="36" borderId="13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1" xfId="0" applyFill="1" applyBorder="1" applyAlignment="1">
      <alignment/>
    </xf>
    <xf numFmtId="0" fontId="7" fillId="42" borderId="0" xfId="0" applyFont="1" applyFill="1" applyAlignment="1">
      <alignment/>
    </xf>
    <xf numFmtId="0" fontId="9" fillId="42" borderId="0" xfId="0" applyFont="1" applyFill="1" applyAlignment="1">
      <alignment/>
    </xf>
    <xf numFmtId="0" fontId="11" fillId="38" borderId="0" xfId="0" applyFont="1" applyFill="1" applyAlignment="1">
      <alignment/>
    </xf>
    <xf numFmtId="0" fontId="1" fillId="44" borderId="0" xfId="0" applyFont="1" applyFill="1" applyAlignment="1">
      <alignment/>
    </xf>
    <xf numFmtId="8" fontId="0" fillId="0" borderId="13" xfId="0" applyNumberFormat="1" applyBorder="1" applyAlignment="1">
      <alignment/>
    </xf>
    <xf numFmtId="6" fontId="0" fillId="0" borderId="13" xfId="0" applyNumberFormat="1" applyBorder="1" applyAlignment="1">
      <alignment/>
    </xf>
    <xf numFmtId="168" fontId="0" fillId="0" borderId="13" xfId="43" applyFont="1" applyBorder="1" applyAlignment="1">
      <alignment/>
    </xf>
    <xf numFmtId="168" fontId="1" fillId="37" borderId="0" xfId="43" applyFont="1" applyFill="1" applyAlignment="1">
      <alignment/>
    </xf>
    <xf numFmtId="0" fontId="13" fillId="38" borderId="0" xfId="0" applyFont="1" applyFill="1" applyAlignment="1">
      <alignment/>
    </xf>
    <xf numFmtId="0" fontId="1" fillId="42" borderId="23" xfId="0" applyFont="1" applyFill="1" applyBorder="1" applyAlignment="1">
      <alignment horizontal="center"/>
    </xf>
    <xf numFmtId="0" fontId="1" fillId="42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0" fillId="45" borderId="0" xfId="0" applyFont="1" applyFill="1" applyAlignment="1">
      <alignment horizontal="center"/>
    </xf>
    <xf numFmtId="0" fontId="21" fillId="44" borderId="13" xfId="0" applyFont="1" applyFill="1" applyBorder="1" applyAlignment="1">
      <alignment/>
    </xf>
    <xf numFmtId="0" fontId="6" fillId="38" borderId="13" xfId="0" applyFont="1" applyFill="1" applyBorder="1" applyAlignment="1">
      <alignment/>
    </xf>
    <xf numFmtId="0" fontId="22" fillId="45" borderId="13" xfId="0" applyFont="1" applyFill="1" applyBorder="1" applyAlignment="1">
      <alignment horizontal="center"/>
    </xf>
    <xf numFmtId="0" fontId="6" fillId="42" borderId="13" xfId="0" applyFont="1" applyFill="1" applyBorder="1" applyAlignment="1">
      <alignment horizontal="center"/>
    </xf>
    <xf numFmtId="171" fontId="0" fillId="0" borderId="0" xfId="58" applyFont="1" applyFill="1" applyBorder="1" applyAlignment="1">
      <alignment/>
    </xf>
    <xf numFmtId="173" fontId="4" fillId="0" borderId="0" xfId="58" applyNumberFormat="1" applyFont="1" applyFill="1" applyBorder="1" applyAlignment="1">
      <alignment/>
    </xf>
    <xf numFmtId="0" fontId="23" fillId="46" borderId="0" xfId="0" applyFont="1" applyFill="1" applyAlignment="1">
      <alignment vertical="top" wrapText="1"/>
    </xf>
    <xf numFmtId="2" fontId="23" fillId="46" borderId="0" xfId="0" applyNumberFormat="1" applyFont="1" applyFill="1" applyAlignment="1">
      <alignment horizontal="center" vertical="top" wrapText="1"/>
    </xf>
    <xf numFmtId="0" fontId="23" fillId="43" borderId="0" xfId="0" applyFont="1" applyFill="1" applyAlignment="1">
      <alignment vertical="top" wrapText="1"/>
    </xf>
    <xf numFmtId="2" fontId="23" fillId="43" borderId="0" xfId="0" applyNumberFormat="1" applyFont="1" applyFill="1" applyAlignment="1">
      <alignment horizontal="center" vertical="top" wrapText="1"/>
    </xf>
    <xf numFmtId="0" fontId="23" fillId="37" borderId="0" xfId="0" applyFont="1" applyFill="1" applyAlignment="1">
      <alignment horizontal="center"/>
    </xf>
    <xf numFmtId="0" fontId="19" fillId="43" borderId="13" xfId="0" applyFont="1" applyFill="1" applyBorder="1" applyAlignment="1">
      <alignment horizontal="center" vertical="center" textRotation="90" wrapText="1"/>
    </xf>
    <xf numFmtId="181" fontId="23" fillId="46" borderId="0" xfId="0" applyNumberFormat="1" applyFont="1" applyFill="1" applyAlignment="1">
      <alignment horizontal="center" vertical="top" wrapText="1"/>
    </xf>
    <xf numFmtId="181" fontId="23" fillId="43" borderId="0" xfId="0" applyNumberFormat="1" applyFont="1" applyFill="1" applyAlignment="1">
      <alignment horizontal="center" vertical="top" wrapText="1"/>
    </xf>
    <xf numFmtId="0" fontId="17" fillId="0" borderId="0" xfId="0" applyFont="1" applyFill="1" applyBorder="1" applyAlignment="1">
      <alignment/>
    </xf>
    <xf numFmtId="177" fontId="17" fillId="0" borderId="0" xfId="43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7" fontId="15" fillId="0" borderId="0" xfId="43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7" fontId="16" fillId="0" borderId="0" xfId="43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7" fontId="18" fillId="0" borderId="0" xfId="43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78" fontId="14" fillId="0" borderId="0" xfId="0" applyNumberFormat="1" applyFont="1" applyFill="1" applyBorder="1" applyAlignment="1">
      <alignment/>
    </xf>
    <xf numFmtId="179" fontId="14" fillId="0" borderId="0" xfId="0" applyNumberFormat="1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47" borderId="11" xfId="0" applyFill="1" applyBorder="1" applyAlignment="1">
      <alignment/>
    </xf>
    <xf numFmtId="0" fontId="21" fillId="47" borderId="12" xfId="0" applyFont="1" applyFill="1" applyBorder="1" applyAlignment="1">
      <alignment horizontal="center"/>
    </xf>
    <xf numFmtId="0" fontId="0" fillId="47" borderId="25" xfId="0" applyFill="1" applyBorder="1" applyAlignment="1">
      <alignment horizontal="center"/>
    </xf>
    <xf numFmtId="171" fontId="0" fillId="0" borderId="0" xfId="58" applyFont="1" applyBorder="1" applyAlignment="1">
      <alignment/>
    </xf>
    <xf numFmtId="0" fontId="4" fillId="37" borderId="20" xfId="0" applyFont="1" applyFill="1" applyBorder="1" applyAlignment="1">
      <alignment/>
    </xf>
    <xf numFmtId="0" fontId="5" fillId="36" borderId="26" xfId="0" applyFont="1" applyFill="1" applyBorder="1" applyAlignment="1">
      <alignment horizontal="right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504825</xdr:colOff>
      <xdr:row>3</xdr:row>
      <xdr:rowOff>85725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7625" y="38100"/>
          <a:ext cx="73247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данной таблице следует начислить налог из расчета 12% от "Начислено" если сумма не превышает 1700 рублей и 20% в противном случае. Используйте функцию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ЕСЛИ, 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вычислите ИТОГО - данные для кассира.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7</xdr:col>
      <xdr:colOff>1028700</xdr:colOff>
      <xdr:row>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64198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Представленная ниже таблица должна помочь приемной комиссии наградить премией тех студентов, у которых максимальный балл по результатам сдачи экзаменов.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Примечание: 
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Таблица должна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САМА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находить студента(ов) с максимальным общим баллом (функция МАКС) и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рядом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с его фамилией ставить слово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премия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
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Построить круговую диаграмму  баллов студента Васильева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5</xdr:col>
      <xdr:colOff>485775</xdr:colOff>
      <xdr:row>8</xdr:row>
      <xdr:rowOff>38100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61925" y="123825"/>
          <a:ext cx="96774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таблице представлено расписание движения поездов с Московского вокзала г.Санкт-Петербурга. Определить:
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1. Количество поездов в Москву
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2. Количество фирменных поездов
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3. Количество и № поездов, отправляющихся в промежутке от 14.00. до 18.00.
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4. Количество и № поездов, отправляющихся утром (до 8.00) или вечером (после 22.00)
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Примечание: используйте команду Автофильтр в меню Данные.
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Результаты работы фильтра сохранить ниже основной таблицы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9</xdr:col>
      <xdr:colOff>628650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0"/>
          <a:ext cx="79533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На соревнованиях по экономичности были приняты следующие правила:  бензобак автомобиля заливали "под горловину", замеряли количество залитого бензина (в литрах), затем требовалось проехать максимально возможное расстояние. Все данные были занесены в таблицу (см. ниже). Организуйте таблицу таким образом, чтобы рядом с фамилией гонщика, экономичность вождения 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которого самая лучшая, 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появилась надпись: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победитель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 Причем таблица должна определять его САМА без участия человека! Столбец Расход топлива должен содержать значения выраженные в 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Л/100 км 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 точностью 3 десятичных знака.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11</xdr:row>
      <xdr:rowOff>85725</xdr:rowOff>
    </xdr:from>
    <xdr:to>
      <xdr:col>17</xdr:col>
      <xdr:colOff>133350</xdr:colOff>
      <xdr:row>13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62100" y="1866900"/>
          <a:ext cx="4695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Кол-во осадков по мм по дням месяца</a:t>
          </a:r>
        </a:p>
      </xdr:txBody>
    </xdr:sp>
    <xdr:clientData/>
  </xdr:twoCellAnchor>
  <xdr:twoCellAnchor>
    <xdr:from>
      <xdr:col>0</xdr:col>
      <xdr:colOff>247650</xdr:colOff>
      <xdr:row>0</xdr:row>
      <xdr:rowOff>47625</xdr:rowOff>
    </xdr:from>
    <xdr:to>
      <xdr:col>24</xdr:col>
      <xdr:colOff>266700</xdr:colOff>
      <xdr:row>10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" y="47625"/>
          <a:ext cx="841057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представленной ниже таблице имеются данные о количестве осадков в каждый день 1998 года. Требуется определить: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Самый дождливый месяц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Месяц, в котором был самый дождливый день.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Самый сухой месяц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Примечание. Ответы должны находиться на листе "Ответы". Там же должна быть ваша фамилия.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Построить графики изменения темеператур января и марта.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4</xdr:col>
      <xdr:colOff>19050</xdr:colOff>
      <xdr:row>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38100"/>
          <a:ext cx="41529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Автор работы: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7</xdr:col>
      <xdr:colOff>1028700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64865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Представленная ниже таблица должна помочь администрации института определить количество студентов заслуживших получать стипендию по результатам сессии. Используйте следующие критерии: менее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18-ти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баллов - стипендию не получает, от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23,5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баллов включительно - повышенная стипендия.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6</xdr:col>
      <xdr:colOff>628650</xdr:colOff>
      <xdr:row>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56388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Представленная ниже таблица должна помочь коменданту общежития определить количество юношей и девушек, чтобы правильно распределить их по корпусам общежития.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Примечание: используйте команду СЧЕТЕСЛИ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7</xdr:col>
      <xdr:colOff>314325</xdr:colOff>
      <xdr:row>1</xdr:row>
      <xdr:rowOff>657225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64484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представленной ниже таблице имеются данные о изучаемом иностранном языке для группы студентов. Определить количество студентов изучающих данный язык 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(английский, немецкий, французский, испанский)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Примечание: используйте команду СЧЕТЕСЛИ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12</xdr:col>
      <xdr:colOff>171450</xdr:colOff>
      <xdr:row>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98488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Составьте таблицу перевода долларов в рубли по обычному и льготному (больше $100) курсу. Конкретные значения курсов обмена задаются в ячейках В8 и В9. Задача решается с помощью ввода формулы в ячейку В10 и копирования ее в В11:В43.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7</xdr:col>
      <xdr:colOff>1028700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38100"/>
          <a:ext cx="63055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Представленная ниже таблица должна помочь приемной комиссии института определить количество абитуриентов успешно сдавших вступительные экзамены. Подбирая проходной балл нужно добиться, чтобы в ячейке В8 осталось 10 человек.
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Построить гисттограмму общих баллов абитуриентов.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3</xdr:col>
      <xdr:colOff>990600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85725"/>
          <a:ext cx="50768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В столбце D разместите полные данные о сотруднике фирмы, в столбце E - фамилия и инициалы.
</a:t>
          </a:r>
          <a:r>
            <a:rPr lang="en-US" cap="none" sz="10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Примечание: используются функции СЦЕПИТЬ и ЛЕВСИМВ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7</xdr:col>
      <xdr:colOff>1609725</xdr:colOff>
      <xdr:row>6</xdr:row>
      <xdr:rowOff>66675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61925" y="104775"/>
          <a:ext cx="80010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представленной ниже таблице имеются данные о большом количестве подержанных автомобилей. Клиент имеет некоторую сумму денег (красная ячейка D13). На какой из автомобилей ему хватит денег? Напротив каждого автомобиля (ячейки столбца "Н") требуется получить пометку 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Хватит/Не хватит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47625</xdr:rowOff>
    </xdr:from>
    <xdr:to>
      <xdr:col>8</xdr:col>
      <xdr:colOff>266700</xdr:colOff>
      <xdr:row>5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47625"/>
          <a:ext cx="65817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Создать график функции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y = ax^3 - bx + c ( х  изменяется от -20 до +20 с шагом 0.5; значения a,b,c задаюся в отдельных ячейках  B9:B11)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21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10.125" style="0" bestFit="1" customWidth="1"/>
    <col min="2" max="2" width="9.375" style="0" bestFit="1" customWidth="1"/>
    <col min="3" max="3" width="12.125" style="0" bestFit="1" customWidth="1"/>
    <col min="4" max="4" width="8.125" style="0" bestFit="1" customWidth="1"/>
    <col min="5" max="5" width="10.25390625" style="0" bestFit="1" customWidth="1"/>
    <col min="6" max="6" width="12.375" style="0" bestFit="1" customWidth="1"/>
    <col min="7" max="7" width="11.875" style="0" bestFit="1" customWidth="1"/>
    <col min="8" max="8" width="6.875" style="0" bestFit="1" customWidth="1"/>
  </cols>
  <sheetData>
    <row r="8" spans="1:9" ht="15">
      <c r="A8" s="61" t="s">
        <v>166</v>
      </c>
      <c r="B8" s="61" t="s">
        <v>196</v>
      </c>
      <c r="C8" s="61" t="s">
        <v>197</v>
      </c>
      <c r="D8" s="61" t="s">
        <v>198</v>
      </c>
      <c r="E8" s="61" t="s">
        <v>199</v>
      </c>
      <c r="F8" s="61" t="s">
        <v>200</v>
      </c>
      <c r="G8" s="61" t="s">
        <v>201</v>
      </c>
      <c r="H8" s="61" t="s">
        <v>202</v>
      </c>
      <c r="I8" s="61" t="s">
        <v>203</v>
      </c>
    </row>
    <row r="9" spans="1:9" ht="12.75">
      <c r="A9" s="62" t="s">
        <v>204</v>
      </c>
      <c r="B9" s="62" t="s">
        <v>205</v>
      </c>
      <c r="C9" s="62" t="s">
        <v>206</v>
      </c>
      <c r="D9" s="63">
        <v>77.23</v>
      </c>
      <c r="E9" s="42">
        <v>22</v>
      </c>
      <c r="F9" s="47" t="s">
        <v>207</v>
      </c>
      <c r="G9" s="64">
        <v>1699</v>
      </c>
      <c r="H9" s="65"/>
      <c r="I9" s="65"/>
    </row>
    <row r="10" spans="1:9" ht="12.75">
      <c r="A10" s="62" t="s">
        <v>127</v>
      </c>
      <c r="B10" s="62" t="s">
        <v>208</v>
      </c>
      <c r="C10" s="62" t="s">
        <v>209</v>
      </c>
      <c r="D10" s="63">
        <v>76.34</v>
      </c>
      <c r="E10" s="42">
        <v>24</v>
      </c>
      <c r="F10" s="47" t="s">
        <v>210</v>
      </c>
      <c r="G10" s="64">
        <v>1832</v>
      </c>
      <c r="H10" s="65"/>
      <c r="I10" s="65"/>
    </row>
    <row r="11" spans="1:9" ht="12.75">
      <c r="A11" s="62" t="s">
        <v>211</v>
      </c>
      <c r="B11" s="62" t="s">
        <v>212</v>
      </c>
      <c r="C11" s="62" t="s">
        <v>213</v>
      </c>
      <c r="D11" s="63">
        <v>122.33</v>
      </c>
      <c r="E11" s="42">
        <v>25</v>
      </c>
      <c r="F11" s="47" t="s">
        <v>214</v>
      </c>
      <c r="G11" s="64">
        <v>3058</v>
      </c>
      <c r="H11" s="65"/>
      <c r="I11" s="65"/>
    </row>
    <row r="12" spans="1:9" ht="12.75">
      <c r="A12" s="62" t="s">
        <v>215</v>
      </c>
      <c r="B12" s="62" t="s">
        <v>216</v>
      </c>
      <c r="C12" s="62" t="s">
        <v>217</v>
      </c>
      <c r="D12" s="63">
        <v>98.56</v>
      </c>
      <c r="E12" s="42">
        <v>26</v>
      </c>
      <c r="F12" s="47" t="s">
        <v>218</v>
      </c>
      <c r="G12" s="64">
        <v>2563</v>
      </c>
      <c r="H12" s="65"/>
      <c r="I12" s="65"/>
    </row>
    <row r="13" spans="1:9" ht="12.75">
      <c r="A13" s="62" t="s">
        <v>133</v>
      </c>
      <c r="B13" s="62" t="s">
        <v>205</v>
      </c>
      <c r="C13" s="62" t="s">
        <v>206</v>
      </c>
      <c r="D13" s="63">
        <v>97.33</v>
      </c>
      <c r="E13" s="42">
        <v>22</v>
      </c>
      <c r="F13" s="47" t="s">
        <v>207</v>
      </c>
      <c r="G13" s="64">
        <v>2141</v>
      </c>
      <c r="H13" s="65"/>
      <c r="I13" s="65"/>
    </row>
    <row r="14" spans="1:9" ht="12.75">
      <c r="A14" s="62" t="s">
        <v>125</v>
      </c>
      <c r="B14" s="62" t="s">
        <v>208</v>
      </c>
      <c r="C14" s="62" t="s">
        <v>209</v>
      </c>
      <c r="D14" s="63">
        <v>78.55</v>
      </c>
      <c r="E14" s="42">
        <v>24</v>
      </c>
      <c r="F14" s="47" t="s">
        <v>210</v>
      </c>
      <c r="G14" s="64">
        <v>1885</v>
      </c>
      <c r="H14" s="65"/>
      <c r="I14" s="65"/>
    </row>
    <row r="15" spans="1:9" ht="12.75">
      <c r="A15" s="62" t="s">
        <v>211</v>
      </c>
      <c r="B15" s="62" t="s">
        <v>216</v>
      </c>
      <c r="C15" s="62" t="s">
        <v>213</v>
      </c>
      <c r="D15" s="63">
        <v>55.66</v>
      </c>
      <c r="E15" s="42">
        <v>25</v>
      </c>
      <c r="F15" s="47" t="s">
        <v>214</v>
      </c>
      <c r="G15" s="64">
        <v>1392</v>
      </c>
      <c r="H15" s="65"/>
      <c r="I15" s="65"/>
    </row>
    <row r="16" spans="1:9" ht="12.75">
      <c r="A16" s="62" t="s">
        <v>215</v>
      </c>
      <c r="B16" s="62" t="s">
        <v>216</v>
      </c>
      <c r="C16" s="62" t="s">
        <v>217</v>
      </c>
      <c r="D16" s="63">
        <v>45.66</v>
      </c>
      <c r="E16" s="42">
        <v>26</v>
      </c>
      <c r="F16" s="47" t="s">
        <v>218</v>
      </c>
      <c r="G16" s="64">
        <v>1187</v>
      </c>
      <c r="H16" s="65"/>
      <c r="I16" s="65"/>
    </row>
    <row r="17" spans="1:9" ht="12.75">
      <c r="A17" s="62" t="s">
        <v>219</v>
      </c>
      <c r="B17" s="62" t="s">
        <v>205</v>
      </c>
      <c r="C17" s="62" t="s">
        <v>206</v>
      </c>
      <c r="D17" s="63">
        <v>57.88</v>
      </c>
      <c r="E17" s="42">
        <v>22</v>
      </c>
      <c r="F17" s="47" t="s">
        <v>207</v>
      </c>
      <c r="G17" s="64">
        <v>1273</v>
      </c>
      <c r="H17" s="65"/>
      <c r="I17" s="65"/>
    </row>
    <row r="18" spans="1:9" ht="12.75">
      <c r="A18" s="62" t="s">
        <v>125</v>
      </c>
      <c r="B18" s="62" t="s">
        <v>208</v>
      </c>
      <c r="C18" s="62" t="s">
        <v>209</v>
      </c>
      <c r="D18" s="63">
        <v>55.66</v>
      </c>
      <c r="E18" s="42">
        <v>24</v>
      </c>
      <c r="F18" s="47" t="s">
        <v>210</v>
      </c>
      <c r="G18" s="64">
        <v>1336</v>
      </c>
      <c r="H18" s="65"/>
      <c r="I18" s="65"/>
    </row>
    <row r="19" spans="1:9" ht="12.75">
      <c r="A19" s="62" t="s">
        <v>211</v>
      </c>
      <c r="B19" s="62" t="s">
        <v>212</v>
      </c>
      <c r="C19" s="62" t="s">
        <v>213</v>
      </c>
      <c r="D19" s="63">
        <v>45.66</v>
      </c>
      <c r="E19" s="42">
        <v>25</v>
      </c>
      <c r="F19" s="47" t="s">
        <v>214</v>
      </c>
      <c r="G19" s="64">
        <v>1142</v>
      </c>
      <c r="H19" s="65"/>
      <c r="I19" s="65"/>
    </row>
    <row r="20" spans="1:9" ht="12.75">
      <c r="A20" s="62" t="s">
        <v>215</v>
      </c>
      <c r="B20" s="62" t="s">
        <v>216</v>
      </c>
      <c r="C20" s="62" t="s">
        <v>217</v>
      </c>
      <c r="D20" s="63">
        <v>57.88</v>
      </c>
      <c r="E20" s="42">
        <v>26</v>
      </c>
      <c r="F20" s="47" t="s">
        <v>218</v>
      </c>
      <c r="G20" s="64">
        <v>1505</v>
      </c>
      <c r="H20" s="65"/>
      <c r="I20" s="65"/>
    </row>
    <row r="21" spans="8:9" ht="12.75">
      <c r="H21" s="66" t="s">
        <v>220</v>
      </c>
      <c r="I21" s="6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I34"/>
  <sheetViews>
    <sheetView tabSelected="1"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14.75390625" style="0" bestFit="1" customWidth="1"/>
    <col min="2" max="3" width="8.75390625" style="0" bestFit="1" customWidth="1"/>
    <col min="4" max="4" width="6.625" style="0" bestFit="1" customWidth="1"/>
    <col min="5" max="5" width="8.125" style="0" bestFit="1" customWidth="1"/>
    <col min="6" max="6" width="15.25390625" style="0" bestFit="1" customWidth="1"/>
    <col min="7" max="7" width="9.25390625" style="0" bestFit="1" customWidth="1"/>
    <col min="8" max="8" width="13.875" style="0" bestFit="1" customWidth="1"/>
  </cols>
  <sheetData>
    <row r="7" spans="1:2" ht="15.75">
      <c r="A7" s="28"/>
      <c r="B7" s="35"/>
    </row>
    <row r="8" ht="15.75">
      <c r="A8" s="36"/>
    </row>
    <row r="9" ht="15.75">
      <c r="A9" s="36"/>
    </row>
    <row r="10" spans="1:2" ht="15.75">
      <c r="A10" s="36"/>
      <c r="B10" s="36"/>
    </row>
    <row r="12" spans="1:8" ht="15.75">
      <c r="A12" s="31" t="s">
        <v>121</v>
      </c>
      <c r="B12" s="29" t="s">
        <v>152</v>
      </c>
      <c r="C12" s="29" t="s">
        <v>152</v>
      </c>
      <c r="D12" s="29" t="s">
        <v>153</v>
      </c>
      <c r="E12" s="29" t="s">
        <v>153</v>
      </c>
      <c r="F12" s="29" t="s">
        <v>154</v>
      </c>
      <c r="G12" s="29" t="s">
        <v>155</v>
      </c>
      <c r="H12" s="37"/>
    </row>
    <row r="13" spans="1:8" ht="15.75">
      <c r="A13" s="31" t="s">
        <v>156</v>
      </c>
      <c r="B13" s="38" t="s">
        <v>157</v>
      </c>
      <c r="C13" s="38" t="s">
        <v>158</v>
      </c>
      <c r="D13" s="38" t="s">
        <v>157</v>
      </c>
      <c r="E13" s="38" t="s">
        <v>158</v>
      </c>
      <c r="F13" s="38"/>
      <c r="G13" s="38" t="s">
        <v>159</v>
      </c>
      <c r="H13" s="37"/>
    </row>
    <row r="14" spans="1:8" ht="15.75">
      <c r="A14" s="33" t="s">
        <v>125</v>
      </c>
      <c r="B14" s="39">
        <v>4.5</v>
      </c>
      <c r="C14" s="40">
        <v>3</v>
      </c>
      <c r="D14" s="39">
        <v>3.5</v>
      </c>
      <c r="E14" s="39">
        <v>4.7</v>
      </c>
      <c r="F14" s="39">
        <v>3.5</v>
      </c>
      <c r="G14" s="41">
        <f aca="true" t="shared" si="0" ref="G14:G30">SUM(B14:F14)</f>
        <v>19.2</v>
      </c>
      <c r="H14" s="42"/>
    </row>
    <row r="15" spans="1:8" ht="15.75">
      <c r="A15" s="33" t="s">
        <v>127</v>
      </c>
      <c r="B15" s="39">
        <v>4</v>
      </c>
      <c r="C15" s="40">
        <v>4</v>
      </c>
      <c r="D15" s="39">
        <v>4</v>
      </c>
      <c r="E15" s="39">
        <v>3.5</v>
      </c>
      <c r="F15" s="39">
        <v>4</v>
      </c>
      <c r="G15" s="41">
        <f t="shared" si="0"/>
        <v>19.5</v>
      </c>
      <c r="H15" s="42"/>
    </row>
    <row r="16" spans="1:8" ht="15.75">
      <c r="A16" s="33" t="s">
        <v>128</v>
      </c>
      <c r="B16" s="39">
        <v>3.5</v>
      </c>
      <c r="C16" s="40">
        <v>5</v>
      </c>
      <c r="D16" s="39">
        <v>5</v>
      </c>
      <c r="E16" s="39">
        <v>4</v>
      </c>
      <c r="F16" s="39">
        <v>5</v>
      </c>
      <c r="G16" s="41">
        <f t="shared" si="0"/>
        <v>22.5</v>
      </c>
      <c r="H16" s="42"/>
    </row>
    <row r="17" spans="1:8" ht="15.75">
      <c r="A17" s="33" t="s">
        <v>129</v>
      </c>
      <c r="B17" s="39">
        <v>3</v>
      </c>
      <c r="C17" s="39">
        <v>4.5</v>
      </c>
      <c r="D17" s="39">
        <v>4.5</v>
      </c>
      <c r="E17" s="39">
        <v>5</v>
      </c>
      <c r="F17" s="39">
        <v>4.5</v>
      </c>
      <c r="G17" s="41">
        <f t="shared" si="0"/>
        <v>21.5</v>
      </c>
      <c r="H17" s="42"/>
    </row>
    <row r="18" spans="1:8" ht="15.75">
      <c r="A18" s="33" t="s">
        <v>130</v>
      </c>
      <c r="B18" s="39">
        <v>3.5</v>
      </c>
      <c r="C18" s="39">
        <v>3.5</v>
      </c>
      <c r="D18" s="39">
        <v>5</v>
      </c>
      <c r="E18" s="39">
        <v>4.5</v>
      </c>
      <c r="F18" s="39">
        <v>5</v>
      </c>
      <c r="G18" s="41">
        <f t="shared" si="0"/>
        <v>21.5</v>
      </c>
      <c r="H18" s="42"/>
    </row>
    <row r="19" spans="1:8" ht="15.75">
      <c r="A19" s="33" t="s">
        <v>132</v>
      </c>
      <c r="B19" s="39">
        <v>3.5</v>
      </c>
      <c r="C19" s="39">
        <v>4</v>
      </c>
      <c r="D19" s="39">
        <v>5</v>
      </c>
      <c r="E19" s="39">
        <v>5</v>
      </c>
      <c r="F19" s="39">
        <v>4.7</v>
      </c>
      <c r="G19" s="41">
        <f t="shared" si="0"/>
        <v>22.2</v>
      </c>
      <c r="H19" s="42"/>
    </row>
    <row r="20" spans="1:8" ht="15.75">
      <c r="A20" s="33" t="s">
        <v>133</v>
      </c>
      <c r="B20" s="39">
        <v>4</v>
      </c>
      <c r="C20" s="39">
        <v>4.7</v>
      </c>
      <c r="D20" s="39">
        <v>3</v>
      </c>
      <c r="E20" s="39">
        <v>5</v>
      </c>
      <c r="F20" s="39">
        <v>4.5</v>
      </c>
      <c r="G20" s="41">
        <f t="shared" si="0"/>
        <v>21.2</v>
      </c>
      <c r="H20" s="42"/>
    </row>
    <row r="21" spans="1:8" ht="15.75">
      <c r="A21" s="33" t="s">
        <v>134</v>
      </c>
      <c r="B21" s="39">
        <v>5</v>
      </c>
      <c r="C21" s="39">
        <v>4.5</v>
      </c>
      <c r="D21" s="39">
        <v>4</v>
      </c>
      <c r="E21" s="39">
        <v>4.7</v>
      </c>
      <c r="F21" s="39">
        <v>4.5</v>
      </c>
      <c r="G21" s="41">
        <f t="shared" si="0"/>
        <v>22.7</v>
      </c>
      <c r="H21" s="42"/>
    </row>
    <row r="22" spans="1:8" ht="15.75">
      <c r="A22" s="33" t="s">
        <v>135</v>
      </c>
      <c r="B22" s="39">
        <v>4.5</v>
      </c>
      <c r="C22" s="39">
        <v>5</v>
      </c>
      <c r="D22" s="39">
        <v>4</v>
      </c>
      <c r="E22" s="39">
        <v>4.5</v>
      </c>
      <c r="F22" s="39">
        <v>3.5</v>
      </c>
      <c r="G22" s="41">
        <f t="shared" si="0"/>
        <v>21.5</v>
      </c>
      <c r="H22" s="42"/>
    </row>
    <row r="23" spans="1:8" ht="15.75">
      <c r="A23" s="33" t="s">
        <v>136</v>
      </c>
      <c r="B23" s="39">
        <v>5</v>
      </c>
      <c r="C23" s="39">
        <v>5</v>
      </c>
      <c r="D23" s="39">
        <v>4.7</v>
      </c>
      <c r="E23" s="39">
        <v>5</v>
      </c>
      <c r="F23" s="39">
        <v>5</v>
      </c>
      <c r="G23" s="41">
        <f t="shared" si="0"/>
        <v>24.7</v>
      </c>
      <c r="H23" s="42"/>
    </row>
    <row r="24" spans="1:8" ht="15.75">
      <c r="A24" s="33" t="s">
        <v>137</v>
      </c>
      <c r="B24" s="39">
        <v>5</v>
      </c>
      <c r="C24" s="39">
        <v>3</v>
      </c>
      <c r="D24" s="39">
        <v>5</v>
      </c>
      <c r="E24" s="39">
        <v>5</v>
      </c>
      <c r="F24" s="39">
        <v>5</v>
      </c>
      <c r="G24" s="41">
        <f t="shared" si="0"/>
        <v>23</v>
      </c>
      <c r="H24" s="42"/>
    </row>
    <row r="25" spans="1:8" ht="15.75">
      <c r="A25" s="33" t="s">
        <v>138</v>
      </c>
      <c r="B25" s="39">
        <v>3.5</v>
      </c>
      <c r="C25" s="39">
        <v>3.5</v>
      </c>
      <c r="D25" s="39">
        <v>3.5</v>
      </c>
      <c r="E25" s="39">
        <v>4</v>
      </c>
      <c r="F25" s="39">
        <v>4.5</v>
      </c>
      <c r="G25" s="41">
        <f t="shared" si="0"/>
        <v>19</v>
      </c>
      <c r="H25" s="42"/>
    </row>
    <row r="26" spans="1:8" ht="15.75">
      <c r="A26" s="33" t="s">
        <v>139</v>
      </c>
      <c r="B26" s="39">
        <v>4.7</v>
      </c>
      <c r="C26" s="39">
        <v>4</v>
      </c>
      <c r="D26" s="39">
        <v>4</v>
      </c>
      <c r="E26" s="39">
        <v>5</v>
      </c>
      <c r="F26" s="39">
        <v>5</v>
      </c>
      <c r="G26" s="41">
        <f t="shared" si="0"/>
        <v>22.7</v>
      </c>
      <c r="H26" s="42"/>
    </row>
    <row r="27" spans="1:8" ht="15.75">
      <c r="A27" s="33" t="s">
        <v>140</v>
      </c>
      <c r="B27" s="39">
        <v>5</v>
      </c>
      <c r="C27" s="39">
        <v>5</v>
      </c>
      <c r="D27" s="39">
        <v>4</v>
      </c>
      <c r="E27" s="39">
        <v>5</v>
      </c>
      <c r="F27" s="39">
        <v>5</v>
      </c>
      <c r="G27" s="41">
        <f t="shared" si="0"/>
        <v>24</v>
      </c>
      <c r="H27" s="42"/>
    </row>
    <row r="28" spans="1:8" ht="15.75">
      <c r="A28" s="33" t="s">
        <v>141</v>
      </c>
      <c r="B28" s="39">
        <v>4.5</v>
      </c>
      <c r="C28" s="39">
        <v>4.5</v>
      </c>
      <c r="D28" s="39">
        <v>4.5</v>
      </c>
      <c r="E28" s="39">
        <v>5</v>
      </c>
      <c r="F28" s="39">
        <v>4.5</v>
      </c>
      <c r="G28" s="41">
        <f t="shared" si="0"/>
        <v>23</v>
      </c>
      <c r="H28" s="42"/>
    </row>
    <row r="29" spans="1:8" ht="15.75">
      <c r="A29" s="33" t="s">
        <v>142</v>
      </c>
      <c r="B29" s="39">
        <v>5</v>
      </c>
      <c r="C29" s="39">
        <v>5</v>
      </c>
      <c r="D29" s="39">
        <v>5</v>
      </c>
      <c r="E29" s="39">
        <v>4</v>
      </c>
      <c r="F29" s="39">
        <v>4</v>
      </c>
      <c r="G29" s="41">
        <f t="shared" si="0"/>
        <v>23</v>
      </c>
      <c r="H29" s="42"/>
    </row>
    <row r="30" spans="1:8" ht="15.75">
      <c r="A30" s="33" t="s">
        <v>143</v>
      </c>
      <c r="B30" s="39">
        <v>5</v>
      </c>
      <c r="C30" s="39">
        <v>4.7</v>
      </c>
      <c r="D30" s="39">
        <v>5</v>
      </c>
      <c r="E30" s="39">
        <v>5</v>
      </c>
      <c r="F30" s="39">
        <v>5</v>
      </c>
      <c r="G30" s="41">
        <f t="shared" si="0"/>
        <v>24.7</v>
      </c>
      <c r="H30" s="42"/>
    </row>
    <row r="31" spans="8:9" ht="12.75">
      <c r="H31" s="43"/>
      <c r="I31" s="43"/>
    </row>
    <row r="32" spans="8:9" ht="12.75">
      <c r="H32" s="43"/>
      <c r="I32" s="44"/>
    </row>
    <row r="33" spans="8:9" ht="12.75">
      <c r="H33" s="44"/>
      <c r="I33" s="44"/>
    </row>
    <row r="34" spans="8:9" ht="15">
      <c r="H34" s="45"/>
      <c r="I34" s="4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0:H120"/>
  <sheetViews>
    <sheetView zoomScale="75" zoomScaleNormal="75" zoomScalePageLayoutView="0" workbookViewId="0" topLeftCell="A4">
      <selection activeCell="C32" sqref="C32"/>
    </sheetView>
  </sheetViews>
  <sheetFormatPr defaultColWidth="9.00390625" defaultRowHeight="12.75"/>
  <cols>
    <col min="1" max="1" width="11.75390625" style="13" customWidth="1"/>
    <col min="2" max="2" width="30.25390625" style="13" customWidth="1"/>
    <col min="3" max="3" width="19.375" style="13" customWidth="1"/>
    <col min="4" max="4" width="25.75390625" style="13" customWidth="1"/>
    <col min="5" max="5" width="35.625" style="13" customWidth="1"/>
    <col min="6" max="6" width="16.25390625" style="76" customWidth="1"/>
    <col min="7" max="7" width="10.875" style="76" customWidth="1"/>
    <col min="8" max="8" width="21.375" style="13" customWidth="1"/>
    <col min="9" max="16384" width="9.125" style="13" customWidth="1"/>
  </cols>
  <sheetData>
    <row r="10" spans="1:7" ht="102.75" customHeight="1">
      <c r="A10" s="83" t="s">
        <v>269</v>
      </c>
      <c r="B10" s="83" t="s">
        <v>270</v>
      </c>
      <c r="C10" s="83" t="s">
        <v>271</v>
      </c>
      <c r="D10" s="83" t="s">
        <v>272</v>
      </c>
      <c r="E10" s="83" t="s">
        <v>273</v>
      </c>
      <c r="F10" s="83" t="s">
        <v>274</v>
      </c>
      <c r="G10" s="83" t="s">
        <v>275</v>
      </c>
    </row>
    <row r="11" spans="1:7" ht="15">
      <c r="A11" s="82" t="s">
        <v>276</v>
      </c>
      <c r="B11" s="78" t="s">
        <v>277</v>
      </c>
      <c r="C11" s="79" t="s">
        <v>278</v>
      </c>
      <c r="D11" s="78" t="s">
        <v>279</v>
      </c>
      <c r="E11" s="78" t="s">
        <v>280</v>
      </c>
      <c r="F11" s="84" t="s">
        <v>281</v>
      </c>
      <c r="G11" s="84" t="s">
        <v>282</v>
      </c>
    </row>
    <row r="12" spans="1:7" ht="15">
      <c r="A12" s="82" t="s">
        <v>283</v>
      </c>
      <c r="B12" s="80" t="s">
        <v>277</v>
      </c>
      <c r="C12" s="81" t="s">
        <v>284</v>
      </c>
      <c r="D12" s="80" t="s">
        <v>285</v>
      </c>
      <c r="E12" s="80" t="s">
        <v>286</v>
      </c>
      <c r="F12" s="85" t="s">
        <v>287</v>
      </c>
      <c r="G12" s="85" t="s">
        <v>288</v>
      </c>
    </row>
    <row r="13" spans="1:7" ht="15">
      <c r="A13" s="82" t="s">
        <v>289</v>
      </c>
      <c r="B13" s="78" t="s">
        <v>290</v>
      </c>
      <c r="C13" s="79" t="s">
        <v>291</v>
      </c>
      <c r="D13" s="78" t="s">
        <v>285</v>
      </c>
      <c r="E13" s="78" t="s">
        <v>280</v>
      </c>
      <c r="F13" s="84" t="s">
        <v>292</v>
      </c>
      <c r="G13" s="84" t="s">
        <v>293</v>
      </c>
    </row>
    <row r="14" spans="1:7" ht="15">
      <c r="A14" s="82" t="s">
        <v>294</v>
      </c>
      <c r="B14" s="80" t="s">
        <v>295</v>
      </c>
      <c r="C14" s="81" t="s">
        <v>284</v>
      </c>
      <c r="D14" s="80" t="s">
        <v>296</v>
      </c>
      <c r="E14" s="80" t="s">
        <v>297</v>
      </c>
      <c r="F14" s="85" t="s">
        <v>298</v>
      </c>
      <c r="G14" s="85" t="s">
        <v>299</v>
      </c>
    </row>
    <row r="15" spans="1:8" ht="15" customHeight="1">
      <c r="A15" s="82" t="s">
        <v>300</v>
      </c>
      <c r="B15" s="78" t="s">
        <v>301</v>
      </c>
      <c r="C15" s="79" t="s">
        <v>302</v>
      </c>
      <c r="D15" s="78" t="s">
        <v>279</v>
      </c>
      <c r="E15" s="78" t="s">
        <v>286</v>
      </c>
      <c r="F15" s="84" t="s">
        <v>303</v>
      </c>
      <c r="G15" s="84" t="s">
        <v>304</v>
      </c>
      <c r="H15" s="11"/>
    </row>
    <row r="16" spans="1:8" ht="15">
      <c r="A16" s="82" t="s">
        <v>305</v>
      </c>
      <c r="B16" s="80" t="s">
        <v>306</v>
      </c>
      <c r="C16" s="81" t="s">
        <v>307</v>
      </c>
      <c r="D16" s="80" t="s">
        <v>285</v>
      </c>
      <c r="E16" s="80" t="s">
        <v>308</v>
      </c>
      <c r="F16" s="85" t="s">
        <v>309</v>
      </c>
      <c r="G16" s="85" t="s">
        <v>310</v>
      </c>
      <c r="H16" s="12"/>
    </row>
    <row r="17" spans="1:8" ht="15">
      <c r="A17" s="82" t="s">
        <v>311</v>
      </c>
      <c r="B17" s="78" t="s">
        <v>312</v>
      </c>
      <c r="C17" s="79" t="s">
        <v>313</v>
      </c>
      <c r="D17" s="78" t="s">
        <v>296</v>
      </c>
      <c r="E17" s="78" t="s">
        <v>314</v>
      </c>
      <c r="F17" s="84" t="s">
        <v>315</v>
      </c>
      <c r="G17" s="84" t="s">
        <v>316</v>
      </c>
      <c r="H17" s="12"/>
    </row>
    <row r="18" spans="1:8" ht="15">
      <c r="A18" s="82" t="s">
        <v>317</v>
      </c>
      <c r="B18" s="80" t="s">
        <v>318</v>
      </c>
      <c r="C18" s="81" t="s">
        <v>319</v>
      </c>
      <c r="D18" s="80" t="s">
        <v>296</v>
      </c>
      <c r="E18" s="80" t="s">
        <v>286</v>
      </c>
      <c r="F18" s="85" t="s">
        <v>320</v>
      </c>
      <c r="G18" s="85" t="s">
        <v>321</v>
      </c>
      <c r="H18" s="12"/>
    </row>
    <row r="19" spans="1:8" ht="15">
      <c r="A19" s="82" t="s">
        <v>322</v>
      </c>
      <c r="B19" s="78" t="s">
        <v>323</v>
      </c>
      <c r="C19" s="79" t="s">
        <v>324</v>
      </c>
      <c r="D19" s="78" t="s">
        <v>279</v>
      </c>
      <c r="E19" s="78" t="s">
        <v>286</v>
      </c>
      <c r="F19" s="84" t="s">
        <v>325</v>
      </c>
      <c r="G19" s="84" t="s">
        <v>326</v>
      </c>
      <c r="H19" s="12"/>
    </row>
    <row r="20" spans="1:8" ht="15">
      <c r="A20" s="82" t="s">
        <v>327</v>
      </c>
      <c r="B20" s="80" t="s">
        <v>328</v>
      </c>
      <c r="C20" s="81" t="s">
        <v>329</v>
      </c>
      <c r="D20" s="80" t="s">
        <v>285</v>
      </c>
      <c r="E20" s="80" t="s">
        <v>286</v>
      </c>
      <c r="F20" s="85" t="s">
        <v>330</v>
      </c>
      <c r="G20" s="85" t="s">
        <v>331</v>
      </c>
      <c r="H20" s="12"/>
    </row>
    <row r="21" spans="1:8" ht="15">
      <c r="A21" s="82" t="s">
        <v>332</v>
      </c>
      <c r="B21" s="78" t="s">
        <v>333</v>
      </c>
      <c r="C21" s="79" t="s">
        <v>334</v>
      </c>
      <c r="D21" s="78" t="s">
        <v>279</v>
      </c>
      <c r="E21" s="78" t="s">
        <v>314</v>
      </c>
      <c r="F21" s="84" t="s">
        <v>335</v>
      </c>
      <c r="G21" s="84" t="s">
        <v>336</v>
      </c>
      <c r="H21" s="12"/>
    </row>
    <row r="22" spans="1:8" ht="15">
      <c r="A22" s="82" t="s">
        <v>337</v>
      </c>
      <c r="B22" s="80" t="s">
        <v>338</v>
      </c>
      <c r="C22" s="81" t="s">
        <v>302</v>
      </c>
      <c r="D22" s="80" t="s">
        <v>285</v>
      </c>
      <c r="E22" s="80" t="s">
        <v>280</v>
      </c>
      <c r="F22" s="85" t="s">
        <v>339</v>
      </c>
      <c r="G22" s="85" t="s">
        <v>340</v>
      </c>
      <c r="H22" s="12"/>
    </row>
    <row r="23" spans="1:8" ht="15">
      <c r="A23" s="82" t="s">
        <v>341</v>
      </c>
      <c r="B23" s="78" t="s">
        <v>342</v>
      </c>
      <c r="C23" s="79" t="s">
        <v>343</v>
      </c>
      <c r="D23" s="78" t="s">
        <v>285</v>
      </c>
      <c r="E23" s="78" t="s">
        <v>286</v>
      </c>
      <c r="F23" s="84" t="s">
        <v>344</v>
      </c>
      <c r="G23" s="84" t="s">
        <v>345</v>
      </c>
      <c r="H23" s="12"/>
    </row>
    <row r="24" spans="1:8" ht="15">
      <c r="A24" s="82" t="s">
        <v>346</v>
      </c>
      <c r="B24" s="80" t="s">
        <v>347</v>
      </c>
      <c r="C24" s="81" t="s">
        <v>348</v>
      </c>
      <c r="D24" s="80" t="s">
        <v>285</v>
      </c>
      <c r="E24" s="80" t="s">
        <v>349</v>
      </c>
      <c r="F24" s="85" t="s">
        <v>350</v>
      </c>
      <c r="G24" s="85" t="s">
        <v>321</v>
      </c>
      <c r="H24" s="12"/>
    </row>
    <row r="25" spans="1:8" ht="15">
      <c r="A25" s="82" t="s">
        <v>332</v>
      </c>
      <c r="B25" s="78" t="s">
        <v>351</v>
      </c>
      <c r="C25" s="79" t="s">
        <v>334</v>
      </c>
      <c r="D25" s="78" t="s">
        <v>279</v>
      </c>
      <c r="E25" s="78" t="s">
        <v>314</v>
      </c>
      <c r="F25" s="84" t="s">
        <v>352</v>
      </c>
      <c r="G25" s="84" t="s">
        <v>353</v>
      </c>
      <c r="H25" s="12"/>
    </row>
    <row r="26" spans="1:8" ht="15">
      <c r="A26" s="82" t="s">
        <v>300</v>
      </c>
      <c r="B26" s="80" t="s">
        <v>354</v>
      </c>
      <c r="C26" s="81" t="s">
        <v>302</v>
      </c>
      <c r="D26" s="80" t="s">
        <v>279</v>
      </c>
      <c r="E26" s="80" t="s">
        <v>286</v>
      </c>
      <c r="F26" s="85" t="s">
        <v>355</v>
      </c>
      <c r="G26" s="85" t="s">
        <v>356</v>
      </c>
      <c r="H26" s="12"/>
    </row>
    <row r="27" spans="1:8" ht="15">
      <c r="A27" s="82" t="s">
        <v>357</v>
      </c>
      <c r="B27" s="78" t="s">
        <v>358</v>
      </c>
      <c r="C27" s="79" t="s">
        <v>343</v>
      </c>
      <c r="D27" s="78" t="s">
        <v>285</v>
      </c>
      <c r="E27" s="78" t="s">
        <v>359</v>
      </c>
      <c r="F27" s="84" t="s">
        <v>360</v>
      </c>
      <c r="G27" s="84" t="s">
        <v>361</v>
      </c>
      <c r="H27" s="12"/>
    </row>
    <row r="28" spans="1:8" ht="15">
      <c r="A28" s="82" t="s">
        <v>362</v>
      </c>
      <c r="B28" s="80" t="s">
        <v>363</v>
      </c>
      <c r="C28" s="81" t="s">
        <v>364</v>
      </c>
      <c r="D28" s="80" t="s">
        <v>285</v>
      </c>
      <c r="E28" s="80" t="s">
        <v>280</v>
      </c>
      <c r="F28" s="85" t="s">
        <v>365</v>
      </c>
      <c r="G28" s="85" t="s">
        <v>366</v>
      </c>
      <c r="H28" s="12"/>
    </row>
    <row r="29" spans="1:8" ht="15">
      <c r="A29" s="82" t="s">
        <v>362</v>
      </c>
      <c r="B29" s="78" t="s">
        <v>367</v>
      </c>
      <c r="C29" s="79" t="s">
        <v>364</v>
      </c>
      <c r="D29" s="78" t="s">
        <v>285</v>
      </c>
      <c r="E29" s="78" t="s">
        <v>280</v>
      </c>
      <c r="F29" s="84" t="s">
        <v>368</v>
      </c>
      <c r="G29" s="84" t="s">
        <v>369</v>
      </c>
      <c r="H29" s="12"/>
    </row>
    <row r="30" spans="1:8" ht="15">
      <c r="A30" s="82" t="s">
        <v>370</v>
      </c>
      <c r="B30" s="80" t="s">
        <v>371</v>
      </c>
      <c r="C30" s="81" t="s">
        <v>372</v>
      </c>
      <c r="D30" s="80" t="s">
        <v>279</v>
      </c>
      <c r="E30" s="80" t="s">
        <v>314</v>
      </c>
      <c r="F30" s="85" t="s">
        <v>373</v>
      </c>
      <c r="G30" s="85" t="s">
        <v>374</v>
      </c>
      <c r="H30" s="12"/>
    </row>
    <row r="31" spans="1:8" ht="15">
      <c r="A31" s="82" t="s">
        <v>375</v>
      </c>
      <c r="B31" s="78" t="s">
        <v>376</v>
      </c>
      <c r="C31" s="79" t="s">
        <v>377</v>
      </c>
      <c r="D31" s="78" t="s">
        <v>279</v>
      </c>
      <c r="E31" s="78" t="s">
        <v>314</v>
      </c>
      <c r="F31" s="84" t="s">
        <v>378</v>
      </c>
      <c r="G31" s="84" t="s">
        <v>373</v>
      </c>
      <c r="H31" s="12"/>
    </row>
    <row r="32" spans="1:8" ht="15">
      <c r="A32" s="82" t="s">
        <v>379</v>
      </c>
      <c r="B32" s="80" t="s">
        <v>380</v>
      </c>
      <c r="C32" s="81" t="s">
        <v>381</v>
      </c>
      <c r="D32" s="80" t="s">
        <v>279</v>
      </c>
      <c r="E32" s="80" t="s">
        <v>382</v>
      </c>
      <c r="F32" s="85" t="s">
        <v>383</v>
      </c>
      <c r="G32" s="85" t="s">
        <v>384</v>
      </c>
      <c r="H32" s="12"/>
    </row>
    <row r="33" spans="1:8" ht="15">
      <c r="A33" s="82" t="s">
        <v>385</v>
      </c>
      <c r="B33" s="78" t="s">
        <v>386</v>
      </c>
      <c r="C33" s="79" t="s">
        <v>387</v>
      </c>
      <c r="D33" s="78" t="s">
        <v>285</v>
      </c>
      <c r="E33" s="78" t="s">
        <v>382</v>
      </c>
      <c r="F33" s="84" t="s">
        <v>388</v>
      </c>
      <c r="G33" s="84" t="s">
        <v>389</v>
      </c>
      <c r="H33" s="12"/>
    </row>
    <row r="34" spans="1:8" ht="15">
      <c r="A34" s="82" t="s">
        <v>390</v>
      </c>
      <c r="B34" s="80" t="s">
        <v>391</v>
      </c>
      <c r="C34" s="81" t="s">
        <v>392</v>
      </c>
      <c r="D34" s="80" t="s">
        <v>279</v>
      </c>
      <c r="E34" s="80" t="s">
        <v>314</v>
      </c>
      <c r="F34" s="85" t="s">
        <v>393</v>
      </c>
      <c r="G34" s="85" t="s">
        <v>394</v>
      </c>
      <c r="H34" s="12"/>
    </row>
    <row r="35" spans="1:8" ht="15">
      <c r="A35" s="82" t="s">
        <v>395</v>
      </c>
      <c r="B35" s="78" t="s">
        <v>396</v>
      </c>
      <c r="C35" s="79" t="s">
        <v>397</v>
      </c>
      <c r="D35" s="78" t="s">
        <v>279</v>
      </c>
      <c r="E35" s="78" t="s">
        <v>314</v>
      </c>
      <c r="F35" s="84" t="s">
        <v>378</v>
      </c>
      <c r="G35" s="84" t="s">
        <v>398</v>
      </c>
      <c r="H35" s="12"/>
    </row>
    <row r="36" spans="1:8" ht="15">
      <c r="A36" s="82" t="s">
        <v>399</v>
      </c>
      <c r="B36" s="80" t="s">
        <v>386</v>
      </c>
      <c r="C36" s="81" t="s">
        <v>400</v>
      </c>
      <c r="D36" s="80" t="s">
        <v>285</v>
      </c>
      <c r="E36" s="80" t="s">
        <v>314</v>
      </c>
      <c r="F36" s="85" t="s">
        <v>401</v>
      </c>
      <c r="G36" s="85" t="s">
        <v>402</v>
      </c>
      <c r="H36" s="12"/>
    </row>
    <row r="37" spans="1:8" ht="15">
      <c r="A37" s="82" t="s">
        <v>403</v>
      </c>
      <c r="B37" s="78" t="s">
        <v>386</v>
      </c>
      <c r="C37" s="79" t="s">
        <v>404</v>
      </c>
      <c r="D37" s="78" t="s">
        <v>285</v>
      </c>
      <c r="E37" s="78" t="s">
        <v>314</v>
      </c>
      <c r="F37" s="84" t="s">
        <v>373</v>
      </c>
      <c r="G37" s="84" t="s">
        <v>405</v>
      </c>
      <c r="H37" s="12"/>
    </row>
    <row r="38" spans="1:8" ht="15">
      <c r="A38" s="82" t="s">
        <v>406</v>
      </c>
      <c r="B38" s="80" t="s">
        <v>407</v>
      </c>
      <c r="C38" s="81" t="s">
        <v>408</v>
      </c>
      <c r="D38" s="80" t="s">
        <v>279</v>
      </c>
      <c r="E38" s="80" t="s">
        <v>314</v>
      </c>
      <c r="F38" s="85" t="s">
        <v>409</v>
      </c>
      <c r="G38" s="85" t="s">
        <v>410</v>
      </c>
      <c r="H38" s="12"/>
    </row>
    <row r="39" spans="1:8" ht="15">
      <c r="A39" s="82" t="s">
        <v>411</v>
      </c>
      <c r="B39" s="78" t="s">
        <v>386</v>
      </c>
      <c r="C39" s="79" t="s">
        <v>412</v>
      </c>
      <c r="D39" s="78" t="s">
        <v>285</v>
      </c>
      <c r="E39" s="78" t="s">
        <v>413</v>
      </c>
      <c r="F39" s="84" t="s">
        <v>310</v>
      </c>
      <c r="G39" s="84" t="s">
        <v>414</v>
      </c>
      <c r="H39" s="12"/>
    </row>
    <row r="40" spans="1:8" ht="15">
      <c r="A40" s="82" t="s">
        <v>415</v>
      </c>
      <c r="B40" s="80" t="s">
        <v>386</v>
      </c>
      <c r="C40" s="81" t="s">
        <v>416</v>
      </c>
      <c r="D40" s="80" t="s">
        <v>285</v>
      </c>
      <c r="E40" s="80" t="s">
        <v>417</v>
      </c>
      <c r="F40" s="85" t="s">
        <v>418</v>
      </c>
      <c r="G40" s="85" t="s">
        <v>419</v>
      </c>
      <c r="H40" s="12"/>
    </row>
    <row r="41" spans="1:8" ht="15">
      <c r="A41" s="82" t="s">
        <v>420</v>
      </c>
      <c r="B41" s="78" t="s">
        <v>386</v>
      </c>
      <c r="C41" s="79" t="s">
        <v>421</v>
      </c>
      <c r="D41" s="78" t="s">
        <v>285</v>
      </c>
      <c r="E41" s="78" t="s">
        <v>314</v>
      </c>
      <c r="F41" s="84" t="s">
        <v>422</v>
      </c>
      <c r="G41" s="84" t="s">
        <v>423</v>
      </c>
      <c r="H41" s="12"/>
    </row>
    <row r="42" spans="1:8" ht="15">
      <c r="A42" s="82" t="s">
        <v>424</v>
      </c>
      <c r="B42" s="80" t="s">
        <v>425</v>
      </c>
      <c r="C42" s="81" t="s">
        <v>426</v>
      </c>
      <c r="D42" s="80" t="s">
        <v>279</v>
      </c>
      <c r="E42" s="80" t="s">
        <v>314</v>
      </c>
      <c r="F42" s="85" t="s">
        <v>427</v>
      </c>
      <c r="G42" s="85" t="s">
        <v>319</v>
      </c>
      <c r="H42" s="12"/>
    </row>
    <row r="43" spans="1:8" ht="15">
      <c r="A43" s="82" t="s">
        <v>428</v>
      </c>
      <c r="B43" s="78" t="s">
        <v>429</v>
      </c>
      <c r="C43" s="79" t="s">
        <v>430</v>
      </c>
      <c r="D43" s="78" t="s">
        <v>279</v>
      </c>
      <c r="E43" s="78" t="s">
        <v>431</v>
      </c>
      <c r="F43" s="84" t="s">
        <v>432</v>
      </c>
      <c r="G43" s="84" t="s">
        <v>397</v>
      </c>
      <c r="H43" s="12"/>
    </row>
    <row r="44" spans="1:8" ht="15">
      <c r="A44" s="82" t="s">
        <v>433</v>
      </c>
      <c r="B44" s="80" t="s">
        <v>386</v>
      </c>
      <c r="C44" s="81" t="s">
        <v>434</v>
      </c>
      <c r="D44" s="80" t="s">
        <v>279</v>
      </c>
      <c r="E44" s="80" t="s">
        <v>435</v>
      </c>
      <c r="F44" s="85" t="s">
        <v>432</v>
      </c>
      <c r="G44" s="85" t="s">
        <v>436</v>
      </c>
      <c r="H44" s="12"/>
    </row>
    <row r="45" spans="1:8" ht="15">
      <c r="A45" s="82" t="s">
        <v>437</v>
      </c>
      <c r="B45" s="78" t="s">
        <v>438</v>
      </c>
      <c r="C45" s="79" t="s">
        <v>430</v>
      </c>
      <c r="D45" s="78" t="s">
        <v>279</v>
      </c>
      <c r="E45" s="78" t="s">
        <v>435</v>
      </c>
      <c r="F45" s="84" t="s">
        <v>432</v>
      </c>
      <c r="G45" s="84" t="s">
        <v>397</v>
      </c>
      <c r="H45" s="12"/>
    </row>
    <row r="46" spans="1:8" ht="15">
      <c r="A46" s="82" t="s">
        <v>439</v>
      </c>
      <c r="B46" s="80" t="s">
        <v>440</v>
      </c>
      <c r="C46" s="81" t="s">
        <v>441</v>
      </c>
      <c r="D46" s="80" t="s">
        <v>279</v>
      </c>
      <c r="E46" s="80" t="s">
        <v>314</v>
      </c>
      <c r="F46" s="85" t="s">
        <v>442</v>
      </c>
      <c r="G46" s="85" t="s">
        <v>443</v>
      </c>
      <c r="H46" s="12"/>
    </row>
    <row r="47" spans="1:8" ht="15">
      <c r="A47" s="82" t="s">
        <v>444</v>
      </c>
      <c r="B47" s="78" t="s">
        <v>445</v>
      </c>
      <c r="C47" s="79" t="s">
        <v>446</v>
      </c>
      <c r="D47" s="78" t="s">
        <v>285</v>
      </c>
      <c r="E47" s="78" t="s">
        <v>314</v>
      </c>
      <c r="F47" s="84" t="s">
        <v>447</v>
      </c>
      <c r="G47" s="84" t="s">
        <v>448</v>
      </c>
      <c r="H47" s="12"/>
    </row>
    <row r="48" spans="1:8" ht="15">
      <c r="A48" s="82" t="s">
        <v>300</v>
      </c>
      <c r="B48" s="80" t="s">
        <v>449</v>
      </c>
      <c r="C48" s="81" t="s">
        <v>302</v>
      </c>
      <c r="D48" s="80" t="s">
        <v>279</v>
      </c>
      <c r="E48" s="80" t="s">
        <v>286</v>
      </c>
      <c r="F48" s="85" t="s">
        <v>450</v>
      </c>
      <c r="G48" s="85" t="s">
        <v>451</v>
      </c>
      <c r="H48" s="12"/>
    </row>
    <row r="49" spans="1:8" ht="15">
      <c r="A49" s="82" t="s">
        <v>300</v>
      </c>
      <c r="B49" s="78" t="s">
        <v>452</v>
      </c>
      <c r="C49" s="79" t="s">
        <v>302</v>
      </c>
      <c r="D49" s="78" t="s">
        <v>279</v>
      </c>
      <c r="E49" s="78" t="s">
        <v>286</v>
      </c>
      <c r="F49" s="84" t="s">
        <v>453</v>
      </c>
      <c r="G49" s="84" t="s">
        <v>454</v>
      </c>
      <c r="H49" s="12"/>
    </row>
    <row r="50" spans="1:8" ht="15">
      <c r="A50" s="82" t="s">
        <v>455</v>
      </c>
      <c r="B50" s="80" t="s">
        <v>456</v>
      </c>
      <c r="C50" s="81" t="s">
        <v>457</v>
      </c>
      <c r="D50" s="80" t="s">
        <v>296</v>
      </c>
      <c r="E50" s="80" t="s">
        <v>286</v>
      </c>
      <c r="F50" s="85" t="s">
        <v>458</v>
      </c>
      <c r="G50" s="85" t="s">
        <v>459</v>
      </c>
      <c r="H50" s="12"/>
    </row>
    <row r="51" spans="1:8" ht="15">
      <c r="A51" s="82" t="s">
        <v>460</v>
      </c>
      <c r="B51" s="78" t="s">
        <v>461</v>
      </c>
      <c r="C51" s="79" t="s">
        <v>462</v>
      </c>
      <c r="D51" s="78" t="s">
        <v>285</v>
      </c>
      <c r="E51" s="78" t="s">
        <v>280</v>
      </c>
      <c r="F51" s="84" t="s">
        <v>463</v>
      </c>
      <c r="G51" s="84" t="s">
        <v>464</v>
      </c>
      <c r="H51" s="12"/>
    </row>
    <row r="52" spans="1:8" ht="15">
      <c r="A52" s="82" t="s">
        <v>455</v>
      </c>
      <c r="B52" s="80" t="s">
        <v>465</v>
      </c>
      <c r="C52" s="81" t="s">
        <v>457</v>
      </c>
      <c r="D52" s="80" t="s">
        <v>296</v>
      </c>
      <c r="E52" s="80" t="s">
        <v>286</v>
      </c>
      <c r="F52" s="85" t="s">
        <v>466</v>
      </c>
      <c r="G52" s="85" t="s">
        <v>467</v>
      </c>
      <c r="H52" s="12"/>
    </row>
    <row r="53" spans="1:8" ht="15">
      <c r="A53" s="82" t="s">
        <v>317</v>
      </c>
      <c r="B53" s="78" t="s">
        <v>468</v>
      </c>
      <c r="C53" s="79" t="s">
        <v>319</v>
      </c>
      <c r="D53" s="78" t="s">
        <v>296</v>
      </c>
      <c r="E53" s="78" t="s">
        <v>469</v>
      </c>
      <c r="F53" s="84" t="s">
        <v>470</v>
      </c>
      <c r="G53" s="84" t="s">
        <v>471</v>
      </c>
      <c r="H53" s="12"/>
    </row>
    <row r="54" spans="1:8" ht="15">
      <c r="A54" s="82" t="s">
        <v>362</v>
      </c>
      <c r="B54" s="80" t="s">
        <v>472</v>
      </c>
      <c r="C54" s="81" t="s">
        <v>364</v>
      </c>
      <c r="D54" s="80" t="s">
        <v>285</v>
      </c>
      <c r="E54" s="80" t="s">
        <v>280</v>
      </c>
      <c r="F54" s="85" t="s">
        <v>473</v>
      </c>
      <c r="G54" s="85" t="s">
        <v>474</v>
      </c>
      <c r="H54" s="12"/>
    </row>
    <row r="55" spans="1:8" ht="15">
      <c r="A55" s="82" t="s">
        <v>475</v>
      </c>
      <c r="B55" s="78" t="s">
        <v>476</v>
      </c>
      <c r="C55" s="79" t="s">
        <v>477</v>
      </c>
      <c r="D55" s="78" t="s">
        <v>285</v>
      </c>
      <c r="E55" s="78" t="s">
        <v>478</v>
      </c>
      <c r="F55" s="84" t="s">
        <v>479</v>
      </c>
      <c r="G55" s="84" t="s">
        <v>480</v>
      </c>
      <c r="H55" s="12"/>
    </row>
    <row r="56" spans="1:8" ht="15">
      <c r="A56" s="82" t="s">
        <v>460</v>
      </c>
      <c r="B56" s="80" t="s">
        <v>481</v>
      </c>
      <c r="C56" s="81" t="s">
        <v>462</v>
      </c>
      <c r="D56" s="80" t="s">
        <v>285</v>
      </c>
      <c r="E56" s="80" t="s">
        <v>280</v>
      </c>
      <c r="F56" s="85" t="s">
        <v>482</v>
      </c>
      <c r="G56" s="85" t="s">
        <v>483</v>
      </c>
      <c r="H56" s="12"/>
    </row>
    <row r="57" spans="1:8" ht="15">
      <c r="A57" s="82" t="s">
        <v>455</v>
      </c>
      <c r="B57" s="78" t="s">
        <v>481</v>
      </c>
      <c r="C57" s="79" t="s">
        <v>457</v>
      </c>
      <c r="D57" s="78" t="s">
        <v>296</v>
      </c>
      <c r="E57" s="78" t="s">
        <v>286</v>
      </c>
      <c r="F57" s="84" t="s">
        <v>484</v>
      </c>
      <c r="G57" s="84" t="s">
        <v>485</v>
      </c>
      <c r="H57" s="12"/>
    </row>
    <row r="58" spans="1:8" ht="15">
      <c r="A58" s="82" t="s">
        <v>486</v>
      </c>
      <c r="B58" s="80" t="s">
        <v>487</v>
      </c>
      <c r="C58" s="81" t="s">
        <v>488</v>
      </c>
      <c r="D58" s="80" t="s">
        <v>285</v>
      </c>
      <c r="E58" s="80" t="s">
        <v>280</v>
      </c>
      <c r="F58" s="85" t="s">
        <v>489</v>
      </c>
      <c r="G58" s="85" t="s">
        <v>490</v>
      </c>
      <c r="H58" s="12"/>
    </row>
    <row r="59" spans="1:8" ht="15">
      <c r="A59" s="82" t="s">
        <v>317</v>
      </c>
      <c r="B59" s="78" t="s">
        <v>491</v>
      </c>
      <c r="C59" s="79" t="s">
        <v>319</v>
      </c>
      <c r="D59" s="78" t="s">
        <v>296</v>
      </c>
      <c r="E59" s="78" t="s">
        <v>469</v>
      </c>
      <c r="F59" s="84" t="s">
        <v>492</v>
      </c>
      <c r="G59" s="84" t="s">
        <v>493</v>
      </c>
      <c r="H59" s="12"/>
    </row>
    <row r="60" spans="1:8" ht="15">
      <c r="A60" s="82" t="s">
        <v>362</v>
      </c>
      <c r="B60" s="80" t="s">
        <v>494</v>
      </c>
      <c r="C60" s="81" t="s">
        <v>364</v>
      </c>
      <c r="D60" s="80" t="s">
        <v>285</v>
      </c>
      <c r="E60" s="80" t="s">
        <v>280</v>
      </c>
      <c r="F60" s="85" t="s">
        <v>495</v>
      </c>
      <c r="G60" s="85" t="s">
        <v>496</v>
      </c>
      <c r="H60" s="12"/>
    </row>
    <row r="61" spans="1:8" ht="15">
      <c r="A61" s="82" t="s">
        <v>327</v>
      </c>
      <c r="B61" s="78" t="s">
        <v>497</v>
      </c>
      <c r="C61" s="79" t="s">
        <v>329</v>
      </c>
      <c r="D61" s="78" t="s">
        <v>285</v>
      </c>
      <c r="E61" s="78" t="s">
        <v>286</v>
      </c>
      <c r="F61" s="84" t="s">
        <v>498</v>
      </c>
      <c r="G61" s="84" t="s">
        <v>499</v>
      </c>
      <c r="H61" s="12"/>
    </row>
    <row r="62" spans="1:8" ht="15">
      <c r="A62" s="82" t="s">
        <v>455</v>
      </c>
      <c r="B62" s="80" t="s">
        <v>500</v>
      </c>
      <c r="C62" s="81" t="s">
        <v>457</v>
      </c>
      <c r="D62" s="80" t="s">
        <v>296</v>
      </c>
      <c r="E62" s="80" t="s">
        <v>286</v>
      </c>
      <c r="F62" s="85" t="s">
        <v>501</v>
      </c>
      <c r="G62" s="85" t="s">
        <v>502</v>
      </c>
      <c r="H62" s="12"/>
    </row>
    <row r="63" spans="1:8" ht="15">
      <c r="A63" s="82" t="s">
        <v>317</v>
      </c>
      <c r="B63" s="78" t="s">
        <v>503</v>
      </c>
      <c r="C63" s="79" t="s">
        <v>319</v>
      </c>
      <c r="D63" s="78" t="s">
        <v>296</v>
      </c>
      <c r="E63" s="78" t="s">
        <v>469</v>
      </c>
      <c r="F63" s="84" t="s">
        <v>504</v>
      </c>
      <c r="G63" s="84" t="s">
        <v>505</v>
      </c>
      <c r="H63" s="12"/>
    </row>
    <row r="64" spans="1:8" ht="15">
      <c r="A64" s="82" t="s">
        <v>455</v>
      </c>
      <c r="B64" s="80" t="s">
        <v>506</v>
      </c>
      <c r="C64" s="81" t="s">
        <v>457</v>
      </c>
      <c r="D64" s="80" t="s">
        <v>296</v>
      </c>
      <c r="E64" s="80" t="s">
        <v>286</v>
      </c>
      <c r="F64" s="85" t="s">
        <v>507</v>
      </c>
      <c r="G64" s="85" t="s">
        <v>508</v>
      </c>
      <c r="H64" s="12"/>
    </row>
    <row r="65" spans="1:8" ht="15">
      <c r="A65" s="82" t="s">
        <v>460</v>
      </c>
      <c r="B65" s="78" t="s">
        <v>509</v>
      </c>
      <c r="C65" s="79" t="s">
        <v>462</v>
      </c>
      <c r="D65" s="78" t="s">
        <v>285</v>
      </c>
      <c r="E65" s="78" t="s">
        <v>280</v>
      </c>
      <c r="F65" s="84" t="s">
        <v>510</v>
      </c>
      <c r="G65" s="84" t="s">
        <v>488</v>
      </c>
      <c r="H65" s="12"/>
    </row>
    <row r="66" spans="1:8" ht="15">
      <c r="A66" s="82" t="s">
        <v>455</v>
      </c>
      <c r="B66" s="80" t="s">
        <v>509</v>
      </c>
      <c r="C66" s="81" t="s">
        <v>457</v>
      </c>
      <c r="D66" s="80" t="s">
        <v>296</v>
      </c>
      <c r="E66" s="80" t="s">
        <v>286</v>
      </c>
      <c r="F66" s="85" t="s">
        <v>511</v>
      </c>
      <c r="G66" s="85" t="s">
        <v>512</v>
      </c>
      <c r="H66" s="12"/>
    </row>
    <row r="67" spans="1:8" ht="12.75">
      <c r="A67" s="12"/>
      <c r="B67" s="12"/>
      <c r="C67" s="12"/>
      <c r="D67" s="12"/>
      <c r="E67" s="12"/>
      <c r="F67" s="77"/>
      <c r="G67" s="77"/>
      <c r="H67" s="12"/>
    </row>
    <row r="68" spans="1:8" ht="12.75">
      <c r="A68" s="12"/>
      <c r="B68" s="12"/>
      <c r="C68" s="12"/>
      <c r="D68" s="12"/>
      <c r="E68" s="12"/>
      <c r="F68" s="77"/>
      <c r="G68" s="77"/>
      <c r="H68" s="12"/>
    </row>
    <row r="69" spans="1:8" ht="12.75">
      <c r="A69" s="12"/>
      <c r="B69" s="12"/>
      <c r="C69" s="12"/>
      <c r="D69" s="12"/>
      <c r="E69" s="12"/>
      <c r="F69" s="77"/>
      <c r="G69" s="77"/>
      <c r="H69" s="12"/>
    </row>
    <row r="70" spans="1:8" ht="12.75">
      <c r="A70" s="12"/>
      <c r="B70" s="12"/>
      <c r="C70" s="12"/>
      <c r="D70" s="12"/>
      <c r="E70" s="12"/>
      <c r="F70" s="77"/>
      <c r="G70" s="77"/>
      <c r="H70" s="12"/>
    </row>
    <row r="71" spans="1:8" ht="12.75">
      <c r="A71" s="12"/>
      <c r="B71" s="12"/>
      <c r="C71" s="12"/>
      <c r="D71" s="12"/>
      <c r="E71" s="12"/>
      <c r="F71" s="77"/>
      <c r="G71" s="77"/>
      <c r="H71" s="12"/>
    </row>
    <row r="72" spans="1:8" ht="12.75">
      <c r="A72" s="12"/>
      <c r="B72" s="12"/>
      <c r="C72" s="12"/>
      <c r="D72" s="12"/>
      <c r="E72" s="12"/>
      <c r="F72" s="77"/>
      <c r="G72" s="77"/>
      <c r="H72" s="12"/>
    </row>
    <row r="73" spans="1:8" ht="12.75">
      <c r="A73" s="12"/>
      <c r="B73" s="12"/>
      <c r="C73" s="12"/>
      <c r="D73" s="12"/>
      <c r="E73" s="12"/>
      <c r="F73" s="77"/>
      <c r="G73" s="77"/>
      <c r="H73" s="12"/>
    </row>
    <row r="74" spans="1:8" ht="12.75">
      <c r="A74" s="12"/>
      <c r="B74" s="12"/>
      <c r="C74" s="12"/>
      <c r="D74" s="12"/>
      <c r="E74" s="12"/>
      <c r="F74" s="77"/>
      <c r="G74" s="77"/>
      <c r="H74" s="12"/>
    </row>
    <row r="75" spans="1:8" ht="12.75">
      <c r="A75" s="12"/>
      <c r="B75" s="12"/>
      <c r="C75" s="12"/>
      <c r="D75" s="12"/>
      <c r="E75" s="12"/>
      <c r="F75" s="77"/>
      <c r="G75" s="77"/>
      <c r="H75" s="12"/>
    </row>
    <row r="76" spans="1:8" ht="12.75">
      <c r="A76" s="12"/>
      <c r="B76" s="12"/>
      <c r="C76" s="12"/>
      <c r="D76" s="12"/>
      <c r="E76" s="12"/>
      <c r="F76" s="77"/>
      <c r="G76" s="77"/>
      <c r="H76" s="12"/>
    </row>
    <row r="77" spans="1:8" ht="12.75">
      <c r="A77" s="12"/>
      <c r="B77" s="12"/>
      <c r="C77" s="12"/>
      <c r="D77" s="12"/>
      <c r="E77" s="12"/>
      <c r="F77" s="77"/>
      <c r="G77" s="77"/>
      <c r="H77" s="12"/>
    </row>
    <row r="78" spans="1:8" ht="12.75">
      <c r="A78" s="12"/>
      <c r="B78" s="12"/>
      <c r="C78" s="12"/>
      <c r="D78" s="12"/>
      <c r="E78" s="12"/>
      <c r="F78" s="77"/>
      <c r="G78" s="77"/>
      <c r="H78" s="12"/>
    </row>
    <row r="79" spans="1:8" ht="12.75">
      <c r="A79" s="12"/>
      <c r="B79" s="12"/>
      <c r="C79" s="12"/>
      <c r="D79" s="12"/>
      <c r="E79" s="12"/>
      <c r="F79" s="77"/>
      <c r="G79" s="77"/>
      <c r="H79" s="12"/>
    </row>
    <row r="80" spans="1:8" ht="12.75">
      <c r="A80" s="12"/>
      <c r="B80" s="12"/>
      <c r="C80" s="12"/>
      <c r="D80" s="12"/>
      <c r="E80" s="12"/>
      <c r="F80" s="77"/>
      <c r="G80" s="77"/>
      <c r="H80" s="12"/>
    </row>
    <row r="81" spans="1:8" ht="12.75">
      <c r="A81" s="12"/>
      <c r="B81" s="12"/>
      <c r="C81" s="12"/>
      <c r="D81" s="12"/>
      <c r="E81" s="12"/>
      <c r="F81" s="77"/>
      <c r="G81" s="77"/>
      <c r="H81" s="12"/>
    </row>
    <row r="82" spans="1:8" ht="12.75">
      <c r="A82" s="12"/>
      <c r="B82" s="12"/>
      <c r="C82" s="12"/>
      <c r="D82" s="12"/>
      <c r="E82" s="12"/>
      <c r="F82" s="77"/>
      <c r="G82" s="77"/>
      <c r="H82" s="12"/>
    </row>
    <row r="83" spans="1:8" ht="12.75">
      <c r="A83" s="12"/>
      <c r="B83" s="12"/>
      <c r="C83" s="12"/>
      <c r="D83" s="12"/>
      <c r="E83" s="12"/>
      <c r="F83" s="77"/>
      <c r="G83" s="77"/>
      <c r="H83" s="12"/>
    </row>
    <row r="84" spans="1:8" ht="12.75">
      <c r="A84" s="12"/>
      <c r="B84" s="12"/>
      <c r="C84" s="12"/>
      <c r="D84" s="12"/>
      <c r="E84" s="12"/>
      <c r="F84" s="77"/>
      <c r="G84" s="77"/>
      <c r="H84" s="12"/>
    </row>
    <row r="85" spans="1:8" ht="12.75">
      <c r="A85" s="12"/>
      <c r="B85" s="12"/>
      <c r="C85" s="12"/>
      <c r="D85" s="12"/>
      <c r="E85" s="12"/>
      <c r="F85" s="77"/>
      <c r="G85" s="77"/>
      <c r="H85" s="12"/>
    </row>
    <row r="86" spans="1:8" ht="12.75">
      <c r="A86" s="12"/>
      <c r="B86" s="12"/>
      <c r="C86" s="12"/>
      <c r="D86" s="12"/>
      <c r="E86" s="12"/>
      <c r="F86" s="77"/>
      <c r="G86" s="77"/>
      <c r="H86" s="12"/>
    </row>
    <row r="87" spans="1:8" ht="12.75">
      <c r="A87" s="12"/>
      <c r="B87" s="12"/>
      <c r="C87" s="12"/>
      <c r="D87" s="12"/>
      <c r="E87" s="12"/>
      <c r="F87" s="77"/>
      <c r="G87" s="77"/>
      <c r="H87" s="12"/>
    </row>
    <row r="88" spans="1:8" ht="12.75">
      <c r="A88" s="12"/>
      <c r="B88" s="12"/>
      <c r="C88" s="12"/>
      <c r="D88" s="12"/>
      <c r="E88" s="12"/>
      <c r="F88" s="77"/>
      <c r="G88" s="77"/>
      <c r="H88" s="12"/>
    </row>
    <row r="89" spans="1:8" ht="12.75">
      <c r="A89" s="12"/>
      <c r="B89" s="12"/>
      <c r="C89" s="12"/>
      <c r="D89" s="12"/>
      <c r="E89" s="12"/>
      <c r="F89" s="77"/>
      <c r="G89" s="77"/>
      <c r="H89" s="12"/>
    </row>
    <row r="90" spans="1:8" ht="12.75">
      <c r="A90" s="12"/>
      <c r="B90" s="12"/>
      <c r="C90" s="12"/>
      <c r="D90" s="12"/>
      <c r="E90" s="12"/>
      <c r="F90" s="77"/>
      <c r="G90" s="77"/>
      <c r="H90" s="12"/>
    </row>
    <row r="91" spans="1:8" ht="12.75">
      <c r="A91" s="12"/>
      <c r="B91" s="12"/>
      <c r="C91" s="12"/>
      <c r="D91" s="12"/>
      <c r="E91" s="12"/>
      <c r="F91" s="77"/>
      <c r="G91" s="77"/>
      <c r="H91" s="12"/>
    </row>
    <row r="92" spans="1:8" ht="12.75">
      <c r="A92" s="12"/>
      <c r="B92" s="12"/>
      <c r="C92" s="12"/>
      <c r="D92" s="12"/>
      <c r="E92" s="12"/>
      <c r="F92" s="77"/>
      <c r="G92" s="77"/>
      <c r="H92" s="12"/>
    </row>
    <row r="93" spans="1:8" ht="12.75">
      <c r="A93" s="12"/>
      <c r="B93" s="12"/>
      <c r="C93" s="12"/>
      <c r="D93" s="12"/>
      <c r="E93" s="12"/>
      <c r="F93" s="77"/>
      <c r="G93" s="77"/>
      <c r="H93" s="12"/>
    </row>
    <row r="94" spans="1:8" ht="12.75">
      <c r="A94" s="12"/>
      <c r="B94" s="12"/>
      <c r="C94" s="12"/>
      <c r="D94" s="12"/>
      <c r="E94" s="12"/>
      <c r="F94" s="77"/>
      <c r="G94" s="77"/>
      <c r="H94" s="12"/>
    </row>
    <row r="95" spans="1:8" ht="12.75">
      <c r="A95" s="12"/>
      <c r="B95" s="12"/>
      <c r="C95" s="12"/>
      <c r="D95" s="12"/>
      <c r="E95" s="12"/>
      <c r="F95" s="77"/>
      <c r="G95" s="77"/>
      <c r="H95" s="12"/>
    </row>
    <row r="96" spans="1:8" ht="12.75">
      <c r="A96" s="12"/>
      <c r="B96" s="12"/>
      <c r="C96" s="12"/>
      <c r="D96" s="12"/>
      <c r="E96" s="12"/>
      <c r="F96" s="77"/>
      <c r="G96" s="77"/>
      <c r="H96" s="12"/>
    </row>
    <row r="97" spans="1:8" ht="12.75">
      <c r="A97" s="12"/>
      <c r="B97" s="12"/>
      <c r="C97" s="12"/>
      <c r="D97" s="12"/>
      <c r="E97" s="12"/>
      <c r="F97" s="77"/>
      <c r="G97" s="77"/>
      <c r="H97" s="12"/>
    </row>
    <row r="98" spans="1:8" ht="12.75">
      <c r="A98" s="12"/>
      <c r="B98" s="12"/>
      <c r="C98" s="12"/>
      <c r="D98" s="12"/>
      <c r="E98" s="12"/>
      <c r="F98" s="77"/>
      <c r="G98" s="77"/>
      <c r="H98" s="12"/>
    </row>
    <row r="99" spans="1:8" ht="12.75">
      <c r="A99" s="12"/>
      <c r="B99" s="12"/>
      <c r="C99" s="12"/>
      <c r="D99" s="12"/>
      <c r="E99" s="12"/>
      <c r="F99" s="77"/>
      <c r="G99" s="77"/>
      <c r="H99" s="12"/>
    </row>
    <row r="120" spans="6:7" ht="12.75">
      <c r="F120" s="77"/>
      <c r="G120" s="77"/>
    </row>
  </sheetData>
  <sheetProtection/>
  <printOptions/>
  <pageMargins left="0.75" right="0.75" top="1" bottom="1" header="0.5" footer="0.5"/>
  <pageSetup horizontalDpi="120" verticalDpi="12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4:E50"/>
  <sheetViews>
    <sheetView zoomScale="75" zoomScaleNormal="75" zoomScalePageLayoutView="0" workbookViewId="0" topLeftCell="A1">
      <selection activeCell="L33" sqref="L33"/>
    </sheetView>
  </sheetViews>
  <sheetFormatPr defaultColWidth="9.00390625" defaultRowHeight="12.75"/>
  <cols>
    <col min="1" max="1" width="14.75390625" style="0" bestFit="1" customWidth="1"/>
    <col min="2" max="2" width="14.875" style="0" bestFit="1" customWidth="1"/>
    <col min="3" max="3" width="14.75390625" style="0" bestFit="1" customWidth="1"/>
    <col min="4" max="4" width="10.625" style="0" bestFit="1" customWidth="1"/>
  </cols>
  <sheetData>
    <row r="14" spans="1:5" ht="15.75">
      <c r="A14" s="33" t="s">
        <v>166</v>
      </c>
      <c r="B14" s="33" t="s">
        <v>167</v>
      </c>
      <c r="C14" s="33" t="s">
        <v>168</v>
      </c>
      <c r="D14" s="33" t="s">
        <v>169</v>
      </c>
      <c r="E14" s="36"/>
    </row>
    <row r="15" spans="1:5" ht="15.75">
      <c r="A15" s="33" t="s">
        <v>170</v>
      </c>
      <c r="B15" s="33" t="s">
        <v>171</v>
      </c>
      <c r="C15" s="33" t="s">
        <v>172</v>
      </c>
      <c r="D15" s="33" t="s">
        <v>173</v>
      </c>
      <c r="E15" s="36"/>
    </row>
    <row r="16" spans="1:4" ht="15.75">
      <c r="A16" s="49" t="s">
        <v>125</v>
      </c>
      <c r="B16" s="50">
        <v>45.4</v>
      </c>
      <c r="C16" s="51">
        <v>888.3</v>
      </c>
      <c r="D16" s="52"/>
    </row>
    <row r="17" spans="1:4" ht="15.75">
      <c r="A17" s="49" t="s">
        <v>127</v>
      </c>
      <c r="B17" s="50">
        <v>34.4</v>
      </c>
      <c r="C17" s="51">
        <v>776.43</v>
      </c>
      <c r="D17" s="52"/>
    </row>
    <row r="18" spans="1:4" ht="15.75">
      <c r="A18" s="49" t="s">
        <v>128</v>
      </c>
      <c r="B18" s="50">
        <v>36.7</v>
      </c>
      <c r="C18" s="51">
        <v>665.43</v>
      </c>
      <c r="D18" s="52"/>
    </row>
    <row r="19" spans="1:4" ht="15.75">
      <c r="A19" s="49" t="s">
        <v>129</v>
      </c>
      <c r="B19" s="50">
        <v>25.4</v>
      </c>
      <c r="C19" s="51">
        <v>543.45</v>
      </c>
      <c r="D19" s="52"/>
    </row>
    <row r="20" spans="1:4" ht="15.75">
      <c r="A20" s="49" t="s">
        <v>130</v>
      </c>
      <c r="B20" s="50">
        <v>55.4</v>
      </c>
      <c r="C20" s="51">
        <v>976.44</v>
      </c>
      <c r="D20" s="52"/>
    </row>
    <row r="21" spans="1:4" ht="15.75">
      <c r="A21" s="49" t="s">
        <v>132</v>
      </c>
      <c r="B21" s="50">
        <v>45.5</v>
      </c>
      <c r="C21" s="51">
        <v>765.76</v>
      </c>
      <c r="D21" s="52"/>
    </row>
    <row r="22" spans="1:4" ht="15.75">
      <c r="A22" s="49" t="s">
        <v>133</v>
      </c>
      <c r="B22" s="50">
        <v>46.7</v>
      </c>
      <c r="C22" s="51">
        <v>734.5</v>
      </c>
      <c r="D22" s="52"/>
    </row>
    <row r="23" spans="1:4" ht="15.75">
      <c r="A23" s="49" t="s">
        <v>134</v>
      </c>
      <c r="B23" s="50">
        <v>47.7</v>
      </c>
      <c r="C23" s="51">
        <v>888.3</v>
      </c>
      <c r="D23" s="52"/>
    </row>
    <row r="24" spans="1:4" ht="15.75">
      <c r="A24" s="49" t="s">
        <v>135</v>
      </c>
      <c r="B24" s="50">
        <v>24.3</v>
      </c>
      <c r="C24" s="51">
        <v>776.43</v>
      </c>
      <c r="D24" s="52"/>
    </row>
    <row r="25" spans="1:4" ht="15.75">
      <c r="A25" s="49" t="s">
        <v>136</v>
      </c>
      <c r="B25" s="50">
        <v>34.5</v>
      </c>
      <c r="C25" s="51">
        <v>665.43</v>
      </c>
      <c r="D25" s="52"/>
    </row>
    <row r="26" spans="1:4" ht="15.75">
      <c r="A26" s="49" t="s">
        <v>137</v>
      </c>
      <c r="B26" s="50">
        <v>42.1</v>
      </c>
      <c r="C26" s="51">
        <v>543.45</v>
      </c>
      <c r="D26" s="52"/>
    </row>
    <row r="27" spans="1:4" ht="15.75">
      <c r="A27" s="49" t="s">
        <v>138</v>
      </c>
      <c r="B27" s="50">
        <v>32</v>
      </c>
      <c r="C27" s="51">
        <v>543.4</v>
      </c>
      <c r="D27" s="52"/>
    </row>
    <row r="28" spans="1:4" ht="15.75">
      <c r="A28" s="49" t="s">
        <v>139</v>
      </c>
      <c r="B28" s="50">
        <v>33.3</v>
      </c>
      <c r="C28" s="51">
        <v>765.76</v>
      </c>
      <c r="D28" s="52"/>
    </row>
    <row r="29" spans="1:4" ht="15.75">
      <c r="A29" s="49" t="s">
        <v>140</v>
      </c>
      <c r="B29" s="50">
        <v>34.5</v>
      </c>
      <c r="C29" s="51">
        <v>734.5</v>
      </c>
      <c r="D29" s="52"/>
    </row>
    <row r="30" spans="1:4" ht="15.75">
      <c r="A30" s="49" t="s">
        <v>141</v>
      </c>
      <c r="B30" s="50">
        <v>41.6</v>
      </c>
      <c r="C30" s="51">
        <v>888.3</v>
      </c>
      <c r="D30" s="52"/>
    </row>
    <row r="31" spans="1:4" ht="15.75">
      <c r="A31" s="49" t="s">
        <v>142</v>
      </c>
      <c r="B31" s="50">
        <v>33</v>
      </c>
      <c r="C31" s="51">
        <v>776.43</v>
      </c>
      <c r="D31" s="52"/>
    </row>
    <row r="32" spans="1:4" ht="15.75">
      <c r="A32" s="49" t="s">
        <v>143</v>
      </c>
      <c r="B32" s="50">
        <v>34.7</v>
      </c>
      <c r="C32" s="51">
        <v>665.43</v>
      </c>
      <c r="D32" s="52"/>
    </row>
    <row r="33" spans="1:4" ht="15.75">
      <c r="A33" s="49" t="s">
        <v>144</v>
      </c>
      <c r="B33" s="50">
        <v>32.1</v>
      </c>
      <c r="C33" s="51">
        <v>543.45</v>
      </c>
      <c r="D33" s="52"/>
    </row>
    <row r="34" spans="1:4" ht="15.75">
      <c r="A34" s="49" t="s">
        <v>145</v>
      </c>
      <c r="B34" s="50">
        <v>23.5</v>
      </c>
      <c r="C34" s="51">
        <v>543.4</v>
      </c>
      <c r="D34" s="52"/>
    </row>
    <row r="35" spans="1:4" ht="15.75">
      <c r="A35" s="49" t="s">
        <v>146</v>
      </c>
      <c r="B35" s="50">
        <v>34.6</v>
      </c>
      <c r="C35" s="51">
        <v>765.76</v>
      </c>
      <c r="D35" s="52"/>
    </row>
    <row r="36" spans="1:4" ht="15.75">
      <c r="A36" s="49" t="s">
        <v>147</v>
      </c>
      <c r="B36" s="50">
        <v>45.6</v>
      </c>
      <c r="C36" s="51">
        <v>734.5</v>
      </c>
      <c r="D36" s="52"/>
    </row>
    <row r="37" spans="1:4" ht="15.75">
      <c r="A37" s="49" t="s">
        <v>130</v>
      </c>
      <c r="B37" s="50">
        <v>33.6</v>
      </c>
      <c r="C37" s="51">
        <v>888.3</v>
      </c>
      <c r="D37" s="52"/>
    </row>
    <row r="38" spans="1:4" ht="15.75">
      <c r="A38" s="49" t="s">
        <v>132</v>
      </c>
      <c r="B38" s="50">
        <v>22.3</v>
      </c>
      <c r="C38" s="51">
        <v>334</v>
      </c>
      <c r="D38" s="52"/>
    </row>
    <row r="39" spans="1:4" ht="15.75">
      <c r="A39" s="49" t="s">
        <v>133</v>
      </c>
      <c r="B39" s="50">
        <v>25.5</v>
      </c>
      <c r="C39" s="51">
        <v>665.43</v>
      </c>
      <c r="D39" s="52"/>
    </row>
    <row r="40" spans="1:4" ht="15.75">
      <c r="A40" s="49" t="s">
        <v>134</v>
      </c>
      <c r="B40" s="50">
        <v>43.4</v>
      </c>
      <c r="C40" s="51">
        <v>543.45</v>
      </c>
      <c r="D40" s="52"/>
    </row>
    <row r="41" spans="1:4" ht="15.75">
      <c r="A41" s="49" t="s">
        <v>148</v>
      </c>
      <c r="B41" s="50">
        <v>37.5</v>
      </c>
      <c r="C41" s="51">
        <v>543.4</v>
      </c>
      <c r="D41" s="52"/>
    </row>
    <row r="42" spans="1:4" ht="15.75">
      <c r="A42" s="49" t="s">
        <v>136</v>
      </c>
      <c r="B42" s="50">
        <v>33.4</v>
      </c>
      <c r="C42" s="51">
        <v>765.76</v>
      </c>
      <c r="D42" s="52"/>
    </row>
    <row r="43" spans="1:4" ht="15.75">
      <c r="A43" s="49" t="s">
        <v>137</v>
      </c>
      <c r="B43" s="50">
        <v>34.4</v>
      </c>
      <c r="C43" s="51">
        <v>734.5</v>
      </c>
      <c r="D43" s="52"/>
    </row>
    <row r="44" spans="1:4" ht="15.75">
      <c r="A44" s="49" t="s">
        <v>149</v>
      </c>
      <c r="B44" s="50">
        <v>34.6</v>
      </c>
      <c r="C44" s="51">
        <v>888.3</v>
      </c>
      <c r="D44" s="52"/>
    </row>
    <row r="45" spans="1:4" ht="15.75">
      <c r="A45" s="49" t="s">
        <v>150</v>
      </c>
      <c r="B45" s="50">
        <v>42.2</v>
      </c>
      <c r="C45" s="51">
        <v>776.43</v>
      </c>
      <c r="D45" s="52"/>
    </row>
    <row r="46" spans="1:4" ht="15.75">
      <c r="A46" s="49" t="s">
        <v>151</v>
      </c>
      <c r="B46" s="50">
        <v>44.3</v>
      </c>
      <c r="C46" s="51">
        <v>665.43</v>
      </c>
      <c r="D46" s="52"/>
    </row>
    <row r="47" spans="1:4" ht="15.75">
      <c r="A47" s="49" t="s">
        <v>141</v>
      </c>
      <c r="B47" s="50">
        <v>42.3</v>
      </c>
      <c r="C47" s="51">
        <v>543.45</v>
      </c>
      <c r="D47" s="52"/>
    </row>
    <row r="48" spans="1:4" ht="15.75">
      <c r="A48" s="49" t="s">
        <v>142</v>
      </c>
      <c r="B48" s="50">
        <v>45.6</v>
      </c>
      <c r="C48" s="51">
        <v>543.4</v>
      </c>
      <c r="D48" s="52"/>
    </row>
    <row r="49" spans="1:4" ht="15.75">
      <c r="A49" s="49" t="s">
        <v>143</v>
      </c>
      <c r="B49" s="50">
        <v>43.5</v>
      </c>
      <c r="C49" s="51">
        <v>765.76</v>
      </c>
      <c r="D49" s="52"/>
    </row>
    <row r="50" ht="12.75">
      <c r="C50" s="4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7"/>
  <sheetViews>
    <sheetView zoomScale="75" zoomScaleNormal="75" zoomScalePageLayoutView="0" workbookViewId="0" topLeftCell="A1">
      <selection activeCell="M35" sqref="M35"/>
    </sheetView>
  </sheetViews>
  <sheetFormatPr defaultColWidth="9.00390625" defaultRowHeight="12.75"/>
  <cols>
    <col min="1" max="1" width="12.375" style="0" bestFit="1" customWidth="1"/>
    <col min="2" max="32" width="4.25390625" style="0" customWidth="1"/>
  </cols>
  <sheetData>
    <row r="1" ht="12.75">
      <c r="A1" s="10"/>
    </row>
    <row r="15" spans="2:32" ht="15">
      <c r="B15" s="53">
        <v>1</v>
      </c>
      <c r="C15" s="53">
        <v>2</v>
      </c>
      <c r="D15" s="53">
        <v>3</v>
      </c>
      <c r="E15" s="53">
        <v>4</v>
      </c>
      <c r="F15" s="53">
        <v>5</v>
      </c>
      <c r="G15" s="53">
        <v>6</v>
      </c>
      <c r="H15" s="53">
        <v>7</v>
      </c>
      <c r="I15" s="53">
        <v>8</v>
      </c>
      <c r="J15" s="53">
        <v>9</v>
      </c>
      <c r="K15" s="53">
        <v>10</v>
      </c>
      <c r="L15" s="53">
        <v>11</v>
      </c>
      <c r="M15" s="53">
        <v>12</v>
      </c>
      <c r="N15" s="53">
        <v>13</v>
      </c>
      <c r="O15" s="53">
        <v>14</v>
      </c>
      <c r="P15" s="53">
        <v>15</v>
      </c>
      <c r="Q15" s="53">
        <v>16</v>
      </c>
      <c r="R15" s="53">
        <v>17</v>
      </c>
      <c r="S15" s="53">
        <v>18</v>
      </c>
      <c r="T15" s="53">
        <v>19</v>
      </c>
      <c r="U15" s="53">
        <v>20</v>
      </c>
      <c r="V15" s="53">
        <v>21</v>
      </c>
      <c r="W15" s="53">
        <v>22</v>
      </c>
      <c r="X15" s="53">
        <v>23</v>
      </c>
      <c r="Y15" s="53">
        <v>24</v>
      </c>
      <c r="Z15" s="53">
        <v>25</v>
      </c>
      <c r="AA15" s="53">
        <v>26</v>
      </c>
      <c r="AB15" s="53">
        <v>27</v>
      </c>
      <c r="AC15" s="54">
        <v>28</v>
      </c>
      <c r="AD15" s="54">
        <v>29</v>
      </c>
      <c r="AE15" s="54">
        <v>30</v>
      </c>
      <c r="AF15" s="54">
        <v>31</v>
      </c>
    </row>
    <row r="16" spans="1:32" ht="15.75">
      <c r="A16" s="33" t="s">
        <v>174</v>
      </c>
      <c r="B16" s="55">
        <v>12</v>
      </c>
      <c r="C16" s="55">
        <v>13</v>
      </c>
      <c r="D16" s="55">
        <v>11</v>
      </c>
      <c r="E16" s="55">
        <v>12</v>
      </c>
      <c r="F16" s="55">
        <v>23</v>
      </c>
      <c r="G16" s="55">
        <v>34</v>
      </c>
      <c r="H16" s="55">
        <v>0</v>
      </c>
      <c r="I16" s="55">
        <v>33</v>
      </c>
      <c r="J16" s="55">
        <v>22</v>
      </c>
      <c r="K16" s="55">
        <v>23</v>
      </c>
      <c r="L16" s="55">
        <v>12</v>
      </c>
      <c r="M16" s="55">
        <v>11</v>
      </c>
      <c r="N16" s="55">
        <v>0</v>
      </c>
      <c r="O16" s="55">
        <v>0</v>
      </c>
      <c r="P16" s="55">
        <v>35</v>
      </c>
      <c r="Q16" s="55">
        <v>0</v>
      </c>
      <c r="R16" s="55">
        <v>2</v>
      </c>
      <c r="S16" s="55">
        <v>5</v>
      </c>
      <c r="T16" s="55">
        <v>0</v>
      </c>
      <c r="U16" s="55">
        <v>5</v>
      </c>
      <c r="V16" s="55">
        <v>0</v>
      </c>
      <c r="W16" s="55">
        <v>0</v>
      </c>
      <c r="X16" s="55">
        <v>11</v>
      </c>
      <c r="Y16" s="55">
        <v>0</v>
      </c>
      <c r="Z16" s="55">
        <v>21</v>
      </c>
      <c r="AA16" s="55">
        <v>0</v>
      </c>
      <c r="AB16" s="55">
        <v>4</v>
      </c>
      <c r="AC16" s="55">
        <v>0</v>
      </c>
      <c r="AD16" s="55">
        <v>5</v>
      </c>
      <c r="AE16" s="55">
        <v>23</v>
      </c>
      <c r="AF16" s="55">
        <v>34</v>
      </c>
    </row>
    <row r="17" spans="1:32" ht="15.75">
      <c r="A17" s="33" t="s">
        <v>175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12</v>
      </c>
      <c r="I17" s="55">
        <v>13</v>
      </c>
      <c r="J17" s="55">
        <v>11</v>
      </c>
      <c r="K17" s="55">
        <v>12</v>
      </c>
      <c r="L17" s="55">
        <v>23</v>
      </c>
      <c r="M17" s="55">
        <v>34</v>
      </c>
      <c r="N17" s="55">
        <v>0</v>
      </c>
      <c r="O17" s="55">
        <v>33</v>
      </c>
      <c r="P17" s="55">
        <v>22</v>
      </c>
      <c r="Q17" s="55">
        <v>23</v>
      </c>
      <c r="R17" s="55">
        <v>12</v>
      </c>
      <c r="S17" s="55">
        <v>11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1</v>
      </c>
      <c r="Z17" s="55">
        <v>0</v>
      </c>
      <c r="AA17" s="55">
        <v>0</v>
      </c>
      <c r="AB17" s="55">
        <v>0</v>
      </c>
      <c r="AC17" s="55">
        <v>1</v>
      </c>
      <c r="AD17" s="13" t="s">
        <v>176</v>
      </c>
      <c r="AE17" s="13" t="s">
        <v>176</v>
      </c>
      <c r="AF17" s="13" t="s">
        <v>176</v>
      </c>
    </row>
    <row r="18" spans="1:32" ht="15.75">
      <c r="A18" s="33" t="s">
        <v>177</v>
      </c>
      <c r="B18" s="55">
        <v>0</v>
      </c>
      <c r="C18" s="55">
        <v>12</v>
      </c>
      <c r="D18" s="55">
        <v>13</v>
      </c>
      <c r="E18" s="55">
        <v>11</v>
      </c>
      <c r="F18" s="55">
        <v>12</v>
      </c>
      <c r="G18" s="55">
        <v>23</v>
      </c>
      <c r="H18" s="55">
        <v>34</v>
      </c>
      <c r="I18" s="55">
        <v>0</v>
      </c>
      <c r="J18" s="55">
        <v>33</v>
      </c>
      <c r="K18" s="55">
        <v>22</v>
      </c>
      <c r="L18" s="55">
        <v>23</v>
      </c>
      <c r="M18" s="55">
        <v>12</v>
      </c>
      <c r="N18" s="55">
        <v>11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6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</row>
    <row r="19" spans="1:32" ht="15.75">
      <c r="A19" s="33" t="s">
        <v>178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12</v>
      </c>
      <c r="Q19" s="55">
        <v>13</v>
      </c>
      <c r="R19" s="55">
        <v>11</v>
      </c>
      <c r="S19" s="55">
        <v>12</v>
      </c>
      <c r="T19" s="55">
        <v>23</v>
      </c>
      <c r="U19" s="55">
        <v>34</v>
      </c>
      <c r="V19" s="55">
        <v>0</v>
      </c>
      <c r="W19" s="55">
        <v>33</v>
      </c>
      <c r="X19" s="55">
        <v>22</v>
      </c>
      <c r="Y19" s="55">
        <v>23</v>
      </c>
      <c r="Z19" s="55">
        <v>12</v>
      </c>
      <c r="AA19" s="55">
        <v>11</v>
      </c>
      <c r="AB19" s="55">
        <v>4</v>
      </c>
      <c r="AC19" s="56">
        <v>0</v>
      </c>
      <c r="AD19" s="56">
        <v>0</v>
      </c>
      <c r="AE19" s="55">
        <v>0</v>
      </c>
      <c r="AF19" s="13" t="s">
        <v>176</v>
      </c>
    </row>
    <row r="20" spans="1:32" ht="15.75">
      <c r="A20" s="33" t="s">
        <v>179</v>
      </c>
      <c r="B20" s="55">
        <v>0</v>
      </c>
      <c r="C20" s="55">
        <v>0</v>
      </c>
      <c r="D20" s="55">
        <v>12</v>
      </c>
      <c r="E20" s="55">
        <v>13</v>
      </c>
      <c r="F20" s="55">
        <v>11</v>
      </c>
      <c r="G20" s="55">
        <v>12</v>
      </c>
      <c r="H20" s="55">
        <v>23</v>
      </c>
      <c r="I20" s="55">
        <v>34</v>
      </c>
      <c r="J20" s="55">
        <v>0</v>
      </c>
      <c r="K20" s="55">
        <v>33</v>
      </c>
      <c r="L20" s="55">
        <v>22</v>
      </c>
      <c r="M20" s="55">
        <v>23</v>
      </c>
      <c r="N20" s="55">
        <v>68</v>
      </c>
      <c r="O20" s="55">
        <v>11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11</v>
      </c>
      <c r="W20" s="55">
        <v>0</v>
      </c>
      <c r="X20" s="55">
        <v>0</v>
      </c>
      <c r="Y20" s="55">
        <v>8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7">
        <v>0</v>
      </c>
      <c r="AF20" s="55">
        <v>0</v>
      </c>
    </row>
    <row r="21" spans="1:32" ht="15.75">
      <c r="A21" s="33" t="s">
        <v>180</v>
      </c>
      <c r="B21" s="55">
        <v>0</v>
      </c>
      <c r="C21" s="55">
        <v>12</v>
      </c>
      <c r="D21" s="55">
        <v>13</v>
      </c>
      <c r="E21" s="55">
        <v>11</v>
      </c>
      <c r="F21" s="55">
        <v>12</v>
      </c>
      <c r="G21" s="55">
        <v>23</v>
      </c>
      <c r="H21" s="55">
        <v>34</v>
      </c>
      <c r="I21" s="55">
        <v>0</v>
      </c>
      <c r="J21" s="55">
        <v>33</v>
      </c>
      <c r="K21" s="55">
        <v>5</v>
      </c>
      <c r="L21" s="55">
        <v>23</v>
      </c>
      <c r="M21" s="55">
        <v>12</v>
      </c>
      <c r="N21" s="55">
        <v>11</v>
      </c>
      <c r="O21" s="55">
        <v>0</v>
      </c>
      <c r="P21" s="55">
        <v>0</v>
      </c>
      <c r="Q21" s="55">
        <v>0</v>
      </c>
      <c r="R21" s="55">
        <v>12</v>
      </c>
      <c r="S21" s="55">
        <v>4</v>
      </c>
      <c r="T21" s="55">
        <v>11</v>
      </c>
      <c r="U21" s="55">
        <v>12</v>
      </c>
      <c r="V21" s="55">
        <v>4</v>
      </c>
      <c r="W21" s="55">
        <v>34</v>
      </c>
      <c r="X21" s="55">
        <v>0</v>
      </c>
      <c r="Y21" s="55">
        <v>33</v>
      </c>
      <c r="Z21" s="55">
        <v>22</v>
      </c>
      <c r="AA21" s="55">
        <v>23</v>
      </c>
      <c r="AB21" s="55">
        <v>12</v>
      </c>
      <c r="AC21" s="55">
        <v>11</v>
      </c>
      <c r="AD21" s="55">
        <v>0</v>
      </c>
      <c r="AE21" s="55">
        <v>0</v>
      </c>
      <c r="AF21" s="13" t="s">
        <v>176</v>
      </c>
    </row>
    <row r="22" spans="1:33" ht="15.75">
      <c r="A22" s="33" t="s">
        <v>181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12</v>
      </c>
      <c r="J22" s="55">
        <v>13</v>
      </c>
      <c r="K22" s="55">
        <v>11</v>
      </c>
      <c r="L22" s="55">
        <v>12</v>
      </c>
      <c r="M22" s="55">
        <v>23</v>
      </c>
      <c r="N22" s="55">
        <v>34</v>
      </c>
      <c r="O22" s="55">
        <v>0</v>
      </c>
      <c r="P22" s="55">
        <v>33</v>
      </c>
      <c r="Q22" s="55">
        <v>21</v>
      </c>
      <c r="R22" s="55">
        <v>15</v>
      </c>
      <c r="S22" s="55">
        <v>12</v>
      </c>
      <c r="T22" s="55">
        <v>4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6">
        <v>0</v>
      </c>
      <c r="AF22" s="55">
        <v>0</v>
      </c>
      <c r="AG22" s="10"/>
    </row>
    <row r="23" spans="1:32" ht="15.75">
      <c r="A23" s="33" t="s">
        <v>182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12</v>
      </c>
      <c r="H23" s="55">
        <v>13</v>
      </c>
      <c r="I23" s="55">
        <v>11</v>
      </c>
      <c r="J23" s="55">
        <v>12</v>
      </c>
      <c r="K23" s="55">
        <v>23</v>
      </c>
      <c r="L23" s="55">
        <v>34</v>
      </c>
      <c r="M23" s="55">
        <v>0</v>
      </c>
      <c r="N23" s="55">
        <v>33</v>
      </c>
      <c r="O23" s="55">
        <v>11</v>
      </c>
      <c r="P23" s="55">
        <v>10</v>
      </c>
      <c r="Q23" s="55">
        <v>8</v>
      </c>
      <c r="R23" s="55">
        <v>11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8">
        <v>0</v>
      </c>
      <c r="AF23" s="55">
        <v>0</v>
      </c>
    </row>
    <row r="24" spans="1:32" ht="15.75">
      <c r="A24" s="33" t="s">
        <v>183</v>
      </c>
      <c r="B24" s="55">
        <v>0</v>
      </c>
      <c r="C24" s="55">
        <v>0</v>
      </c>
      <c r="D24" s="55">
        <v>12</v>
      </c>
      <c r="E24" s="55">
        <v>13</v>
      </c>
      <c r="F24" s="55">
        <v>11</v>
      </c>
      <c r="G24" s="55">
        <v>12</v>
      </c>
      <c r="H24" s="55">
        <v>23</v>
      </c>
      <c r="I24" s="55">
        <v>34</v>
      </c>
      <c r="J24" s="55">
        <v>0</v>
      </c>
      <c r="K24" s="55">
        <v>33</v>
      </c>
      <c r="L24" s="55">
        <v>22</v>
      </c>
      <c r="M24" s="55">
        <v>23</v>
      </c>
      <c r="N24" s="55">
        <v>12</v>
      </c>
      <c r="O24" s="55">
        <v>11</v>
      </c>
      <c r="P24" s="55">
        <v>0</v>
      </c>
      <c r="Q24" s="55">
        <v>0</v>
      </c>
      <c r="R24" s="55">
        <v>0</v>
      </c>
      <c r="S24" s="55">
        <v>0</v>
      </c>
      <c r="T24" s="55">
        <v>12</v>
      </c>
      <c r="U24" s="55">
        <v>13</v>
      </c>
      <c r="V24" s="55">
        <v>11</v>
      </c>
      <c r="W24" s="55">
        <v>12</v>
      </c>
      <c r="X24" s="55">
        <v>23</v>
      </c>
      <c r="Y24" s="55">
        <v>34</v>
      </c>
      <c r="Z24" s="55">
        <v>0</v>
      </c>
      <c r="AA24" s="55">
        <v>33</v>
      </c>
      <c r="AB24" s="55">
        <v>22</v>
      </c>
      <c r="AC24" s="55">
        <v>11</v>
      </c>
      <c r="AD24" s="55">
        <v>12</v>
      </c>
      <c r="AE24" s="55">
        <v>11</v>
      </c>
      <c r="AF24" s="13" t="s">
        <v>176</v>
      </c>
    </row>
    <row r="25" spans="1:34" ht="15.75">
      <c r="A25" s="33" t="s">
        <v>184</v>
      </c>
      <c r="B25" s="55">
        <v>0</v>
      </c>
      <c r="C25" s="55">
        <v>0</v>
      </c>
      <c r="D25" s="55">
        <v>12</v>
      </c>
      <c r="E25" s="55">
        <v>13</v>
      </c>
      <c r="F25" s="55">
        <v>11</v>
      </c>
      <c r="G25" s="55">
        <v>12</v>
      </c>
      <c r="H25" s="55">
        <v>23</v>
      </c>
      <c r="I25" s="55">
        <v>34</v>
      </c>
      <c r="J25" s="55">
        <v>0</v>
      </c>
      <c r="K25" s="55">
        <v>33</v>
      </c>
      <c r="L25" s="55">
        <v>22</v>
      </c>
      <c r="M25" s="55">
        <v>23</v>
      </c>
      <c r="N25" s="55">
        <v>12</v>
      </c>
      <c r="O25" s="55">
        <v>11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12</v>
      </c>
      <c r="V25" s="55">
        <v>13</v>
      </c>
      <c r="W25" s="55">
        <v>11</v>
      </c>
      <c r="X25" s="55">
        <v>12</v>
      </c>
      <c r="Y25" s="55">
        <v>23</v>
      </c>
      <c r="Z25" s="55">
        <v>34</v>
      </c>
      <c r="AA25" s="55">
        <v>0</v>
      </c>
      <c r="AB25" s="55">
        <v>33</v>
      </c>
      <c r="AC25" s="55">
        <v>22</v>
      </c>
      <c r="AD25" s="55">
        <v>23</v>
      </c>
      <c r="AE25" s="57">
        <v>12</v>
      </c>
      <c r="AF25" s="55">
        <v>11</v>
      </c>
      <c r="AH25" s="10"/>
    </row>
    <row r="26" spans="1:34" ht="15.75">
      <c r="A26" s="33" t="s">
        <v>185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12</v>
      </c>
      <c r="I26" s="55">
        <v>13</v>
      </c>
      <c r="J26" s="55">
        <v>11</v>
      </c>
      <c r="K26" s="55">
        <v>12</v>
      </c>
      <c r="L26" s="55">
        <v>23</v>
      </c>
      <c r="M26" s="55">
        <v>34</v>
      </c>
      <c r="N26" s="55">
        <v>0</v>
      </c>
      <c r="O26" s="55">
        <v>33</v>
      </c>
      <c r="P26" s="55">
        <v>22</v>
      </c>
      <c r="Q26" s="55">
        <v>23</v>
      </c>
      <c r="R26" s="55">
        <v>12</v>
      </c>
      <c r="S26" s="55">
        <v>11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34</v>
      </c>
      <c r="Z26" s="55">
        <v>35</v>
      </c>
      <c r="AA26" s="55">
        <v>44</v>
      </c>
      <c r="AB26" s="55">
        <v>6</v>
      </c>
      <c r="AC26" s="55">
        <v>0</v>
      </c>
      <c r="AD26" s="55">
        <v>4</v>
      </c>
      <c r="AE26" s="55">
        <v>0</v>
      </c>
      <c r="AF26" s="13" t="s">
        <v>176</v>
      </c>
      <c r="AH26" s="10"/>
    </row>
    <row r="27" spans="1:34" ht="15.75">
      <c r="A27" s="33" t="s">
        <v>186</v>
      </c>
      <c r="B27" s="55">
        <v>0</v>
      </c>
      <c r="C27" s="55">
        <v>0</v>
      </c>
      <c r="D27" s="55">
        <v>12</v>
      </c>
      <c r="E27" s="55">
        <v>13</v>
      </c>
      <c r="F27" s="55">
        <v>11</v>
      </c>
      <c r="G27" s="55">
        <v>12</v>
      </c>
      <c r="H27" s="55">
        <v>23</v>
      </c>
      <c r="I27" s="55">
        <v>34</v>
      </c>
      <c r="J27" s="55">
        <v>0</v>
      </c>
      <c r="K27" s="55">
        <v>33</v>
      </c>
      <c r="L27" s="55">
        <v>22</v>
      </c>
      <c r="M27" s="55">
        <v>23</v>
      </c>
      <c r="N27" s="55">
        <v>12</v>
      </c>
      <c r="O27" s="55">
        <v>11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12</v>
      </c>
      <c r="V27" s="55">
        <v>13</v>
      </c>
      <c r="W27" s="55">
        <v>11</v>
      </c>
      <c r="X27" s="55">
        <v>12</v>
      </c>
      <c r="Y27" s="55">
        <v>23</v>
      </c>
      <c r="Z27" s="55">
        <v>34</v>
      </c>
      <c r="AA27" s="55">
        <v>0</v>
      </c>
      <c r="AB27" s="55">
        <v>33</v>
      </c>
      <c r="AC27" s="55">
        <v>22</v>
      </c>
      <c r="AD27" s="55">
        <v>23</v>
      </c>
      <c r="AE27" s="56">
        <v>12</v>
      </c>
      <c r="AF27" s="55">
        <v>11</v>
      </c>
      <c r="AH27" s="1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D20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2.375" style="0" bestFit="1" customWidth="1"/>
    <col min="2" max="2" width="12.00390625" style="0" bestFit="1" customWidth="1"/>
    <col min="3" max="3" width="17.125" style="0" bestFit="1" customWidth="1"/>
    <col min="4" max="4" width="13.375" style="0" bestFit="1" customWidth="1"/>
  </cols>
  <sheetData>
    <row r="4" ht="13.5" thickBot="1"/>
    <row r="5" spans="2:4" ht="12.75">
      <c r="B5" s="68" t="s">
        <v>233</v>
      </c>
      <c r="C5" s="68" t="s">
        <v>234</v>
      </c>
      <c r="D5" s="68"/>
    </row>
    <row r="6" spans="2:4" ht="12.75">
      <c r="B6" s="69" t="s">
        <v>235</v>
      </c>
      <c r="C6" s="69" t="s">
        <v>236</v>
      </c>
      <c r="D6" s="69" t="s">
        <v>237</v>
      </c>
    </row>
    <row r="7" spans="2:4" ht="12.75">
      <c r="B7" s="69" t="s">
        <v>238</v>
      </c>
      <c r="C7" s="69" t="s">
        <v>239</v>
      </c>
      <c r="D7" s="69" t="s">
        <v>238</v>
      </c>
    </row>
    <row r="8" spans="1:4" ht="15.75">
      <c r="A8" s="30" t="s">
        <v>174</v>
      </c>
      <c r="B8" s="42"/>
      <c r="C8" s="42"/>
      <c r="D8" s="42"/>
    </row>
    <row r="9" spans="1:4" ht="15.75">
      <c r="A9" s="30" t="s">
        <v>175</v>
      </c>
      <c r="B9" s="42"/>
      <c r="C9" s="42"/>
      <c r="D9" s="42"/>
    </row>
    <row r="10" spans="1:4" ht="15.75">
      <c r="A10" s="30" t="s">
        <v>177</v>
      </c>
      <c r="B10" s="42"/>
      <c r="C10" s="42"/>
      <c r="D10" s="42"/>
    </row>
    <row r="11" spans="1:4" ht="15.75">
      <c r="A11" s="30" t="s">
        <v>178</v>
      </c>
      <c r="B11" s="42"/>
      <c r="C11" s="42"/>
      <c r="D11" s="42"/>
    </row>
    <row r="12" spans="1:4" ht="15.75">
      <c r="A12" s="30" t="s">
        <v>179</v>
      </c>
      <c r="B12" s="42"/>
      <c r="C12" s="42"/>
      <c r="D12" s="42"/>
    </row>
    <row r="13" spans="1:4" ht="15.75">
      <c r="A13" s="30" t="s">
        <v>180</v>
      </c>
      <c r="B13" s="42"/>
      <c r="C13" s="42"/>
      <c r="D13" s="42"/>
    </row>
    <row r="14" spans="1:4" ht="15.75">
      <c r="A14" s="30" t="s">
        <v>181</v>
      </c>
      <c r="B14" s="42"/>
      <c r="C14" s="42"/>
      <c r="D14" s="42"/>
    </row>
    <row r="15" spans="1:4" ht="15.75">
      <c r="A15" s="30" t="s">
        <v>182</v>
      </c>
      <c r="B15" s="42"/>
      <c r="C15" s="42"/>
      <c r="D15" s="42"/>
    </row>
    <row r="16" spans="1:4" ht="15.75">
      <c r="A16" s="30" t="s">
        <v>183</v>
      </c>
      <c r="B16" s="42"/>
      <c r="C16" s="42"/>
      <c r="D16" s="42"/>
    </row>
    <row r="17" spans="1:4" ht="15.75">
      <c r="A17" s="30" t="s">
        <v>184</v>
      </c>
      <c r="B17" s="42"/>
      <c r="C17" s="42"/>
      <c r="D17" s="42"/>
    </row>
    <row r="18" spans="1:4" ht="15.75">
      <c r="A18" s="30" t="s">
        <v>185</v>
      </c>
      <c r="B18" s="42"/>
      <c r="C18" s="42"/>
      <c r="D18" s="42"/>
    </row>
    <row r="19" spans="1:4" ht="15.75">
      <c r="A19" s="30" t="s">
        <v>186</v>
      </c>
      <c r="B19" s="42"/>
      <c r="C19" s="42"/>
      <c r="D19" s="42"/>
    </row>
    <row r="20" spans="2:4" ht="12.75">
      <c r="B20" s="42"/>
      <c r="C20" s="42"/>
      <c r="D20" s="4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I30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7.375" style="0" bestFit="1" customWidth="1"/>
    <col min="2" max="2" width="8.75390625" style="0" bestFit="1" customWidth="1"/>
    <col min="3" max="3" width="9.375" style="0" bestFit="1" customWidth="1"/>
    <col min="4" max="4" width="8.75390625" style="0" bestFit="1" customWidth="1"/>
    <col min="5" max="5" width="9.875" style="0" bestFit="1" customWidth="1"/>
    <col min="6" max="6" width="9.00390625" style="0" bestFit="1" customWidth="1"/>
    <col min="7" max="7" width="9.25390625" style="0" bestFit="1" customWidth="1"/>
    <col min="8" max="8" width="13.875" style="0" bestFit="1" customWidth="1"/>
  </cols>
  <sheetData>
    <row r="8" spans="1:8" ht="15.75">
      <c r="A8" s="31" t="s">
        <v>121</v>
      </c>
      <c r="B8" s="29" t="s">
        <v>221</v>
      </c>
      <c r="C8" s="29" t="s">
        <v>222</v>
      </c>
      <c r="D8" s="29" t="s">
        <v>223</v>
      </c>
      <c r="E8" s="29" t="s">
        <v>224</v>
      </c>
      <c r="F8" s="29" t="s">
        <v>225</v>
      </c>
      <c r="G8" s="29" t="s">
        <v>155</v>
      </c>
      <c r="H8" s="29" t="s">
        <v>226</v>
      </c>
    </row>
    <row r="9" spans="1:8" ht="15.75">
      <c r="A9" s="31" t="s">
        <v>156</v>
      </c>
      <c r="B9" s="38" t="s">
        <v>227</v>
      </c>
      <c r="C9" s="38" t="s">
        <v>228</v>
      </c>
      <c r="D9" s="38" t="s">
        <v>229</v>
      </c>
      <c r="E9" s="38" t="s">
        <v>230</v>
      </c>
      <c r="F9" s="38" t="s">
        <v>231</v>
      </c>
      <c r="G9" s="38" t="s">
        <v>159</v>
      </c>
      <c r="H9" s="67" t="s">
        <v>232</v>
      </c>
    </row>
    <row r="10" spans="1:8" ht="15.75">
      <c r="A10" s="33" t="s">
        <v>125</v>
      </c>
      <c r="B10" s="39">
        <v>4.5</v>
      </c>
      <c r="C10" s="40">
        <v>3</v>
      </c>
      <c r="D10" s="39">
        <v>3.5</v>
      </c>
      <c r="E10" s="39">
        <v>5</v>
      </c>
      <c r="F10" s="39">
        <v>3.5</v>
      </c>
      <c r="G10" s="39">
        <f aca="true" t="shared" si="0" ref="G10:G26">SUM(B10:F10)</f>
        <v>19.5</v>
      </c>
      <c r="H10" s="42"/>
    </row>
    <row r="11" spans="1:8" ht="15.75">
      <c r="A11" s="33" t="s">
        <v>127</v>
      </c>
      <c r="B11" s="39">
        <v>4</v>
      </c>
      <c r="C11" s="40">
        <v>4</v>
      </c>
      <c r="D11" s="39">
        <v>4</v>
      </c>
      <c r="E11" s="39">
        <v>3.5</v>
      </c>
      <c r="F11" s="39">
        <v>4</v>
      </c>
      <c r="G11" s="39">
        <f t="shared" si="0"/>
        <v>19.5</v>
      </c>
      <c r="H11" s="42"/>
    </row>
    <row r="12" spans="1:8" ht="15.75">
      <c r="A12" s="33" t="s">
        <v>128</v>
      </c>
      <c r="B12" s="39">
        <v>3.5</v>
      </c>
      <c r="C12" s="40">
        <v>5</v>
      </c>
      <c r="D12" s="39">
        <v>5</v>
      </c>
      <c r="E12" s="39">
        <v>4</v>
      </c>
      <c r="F12" s="39">
        <v>5</v>
      </c>
      <c r="G12" s="39">
        <f t="shared" si="0"/>
        <v>22.5</v>
      </c>
      <c r="H12" s="42"/>
    </row>
    <row r="13" spans="1:8" ht="15.75">
      <c r="A13" s="33" t="s">
        <v>129</v>
      </c>
      <c r="B13" s="39">
        <v>3</v>
      </c>
      <c r="C13" s="39">
        <v>4.5</v>
      </c>
      <c r="D13" s="39">
        <v>3</v>
      </c>
      <c r="E13" s="39">
        <v>3</v>
      </c>
      <c r="F13" s="39">
        <v>3.5</v>
      </c>
      <c r="G13" s="39">
        <f t="shared" si="0"/>
        <v>17</v>
      </c>
      <c r="H13" s="42"/>
    </row>
    <row r="14" spans="1:8" ht="15.75">
      <c r="A14" s="33" t="s">
        <v>130</v>
      </c>
      <c r="B14" s="39">
        <v>3.5</v>
      </c>
      <c r="C14" s="39">
        <v>3.5</v>
      </c>
      <c r="D14" s="39">
        <v>3</v>
      </c>
      <c r="E14" s="39">
        <v>3</v>
      </c>
      <c r="F14" s="39">
        <v>3.5</v>
      </c>
      <c r="G14" s="39">
        <f t="shared" si="0"/>
        <v>16.5</v>
      </c>
      <c r="H14" s="42"/>
    </row>
    <row r="15" spans="1:8" ht="15.75">
      <c r="A15" s="33" t="s">
        <v>132</v>
      </c>
      <c r="B15" s="39">
        <v>3.5</v>
      </c>
      <c r="C15" s="39">
        <v>4</v>
      </c>
      <c r="D15" s="39">
        <v>5</v>
      </c>
      <c r="E15" s="39">
        <v>5</v>
      </c>
      <c r="F15" s="39">
        <v>5</v>
      </c>
      <c r="G15" s="39">
        <f t="shared" si="0"/>
        <v>22.5</v>
      </c>
      <c r="H15" s="42"/>
    </row>
    <row r="16" spans="1:8" ht="15.75">
      <c r="A16" s="33" t="s">
        <v>133</v>
      </c>
      <c r="B16" s="39">
        <v>5</v>
      </c>
      <c r="C16" s="39">
        <v>5</v>
      </c>
      <c r="D16" s="39">
        <v>5</v>
      </c>
      <c r="E16" s="39">
        <v>5</v>
      </c>
      <c r="F16" s="39">
        <v>5</v>
      </c>
      <c r="G16" s="39">
        <f t="shared" si="0"/>
        <v>25</v>
      </c>
      <c r="H16" s="42"/>
    </row>
    <row r="17" spans="1:8" ht="15.75">
      <c r="A17" s="33" t="s">
        <v>134</v>
      </c>
      <c r="B17" s="39">
        <v>5</v>
      </c>
      <c r="C17" s="39">
        <v>4.5</v>
      </c>
      <c r="D17" s="39">
        <v>4</v>
      </c>
      <c r="E17" s="39">
        <v>5</v>
      </c>
      <c r="F17" s="39">
        <v>4.5</v>
      </c>
      <c r="G17" s="39">
        <f t="shared" si="0"/>
        <v>23</v>
      </c>
      <c r="H17" s="42"/>
    </row>
    <row r="18" spans="1:8" ht="15.75">
      <c r="A18" s="33" t="s">
        <v>135</v>
      </c>
      <c r="B18" s="39">
        <v>4.5</v>
      </c>
      <c r="C18" s="39">
        <v>5</v>
      </c>
      <c r="D18" s="39">
        <v>4</v>
      </c>
      <c r="E18" s="39">
        <v>4.5</v>
      </c>
      <c r="F18" s="39">
        <v>3.5</v>
      </c>
      <c r="G18" s="39">
        <f t="shared" si="0"/>
        <v>21.5</v>
      </c>
      <c r="H18" s="42"/>
    </row>
    <row r="19" spans="1:8" ht="15.75">
      <c r="A19" s="33" t="s">
        <v>136</v>
      </c>
      <c r="B19" s="39">
        <v>5</v>
      </c>
      <c r="C19" s="39">
        <v>5</v>
      </c>
      <c r="D19" s="39">
        <v>3</v>
      </c>
      <c r="E19" s="39">
        <v>5</v>
      </c>
      <c r="F19" s="39">
        <v>4</v>
      </c>
      <c r="G19" s="39">
        <f t="shared" si="0"/>
        <v>22</v>
      </c>
      <c r="H19" s="42"/>
    </row>
    <row r="20" spans="1:8" ht="15.75">
      <c r="A20" s="33" t="s">
        <v>137</v>
      </c>
      <c r="B20" s="39">
        <v>5</v>
      </c>
      <c r="C20" s="39">
        <v>3</v>
      </c>
      <c r="D20" s="39">
        <v>5</v>
      </c>
      <c r="E20" s="39">
        <v>5</v>
      </c>
      <c r="F20" s="39">
        <v>5</v>
      </c>
      <c r="G20" s="39">
        <f t="shared" si="0"/>
        <v>23</v>
      </c>
      <c r="H20" s="42"/>
    </row>
    <row r="21" spans="1:8" ht="15.75">
      <c r="A21" s="33" t="s">
        <v>138</v>
      </c>
      <c r="B21" s="39">
        <v>3.5</v>
      </c>
      <c r="C21" s="39">
        <v>3.5</v>
      </c>
      <c r="D21" s="39">
        <v>3.5</v>
      </c>
      <c r="E21" s="39">
        <v>4</v>
      </c>
      <c r="F21" s="39">
        <v>3</v>
      </c>
      <c r="G21" s="39">
        <f t="shared" si="0"/>
        <v>17.5</v>
      </c>
      <c r="H21" s="42"/>
    </row>
    <row r="22" spans="1:8" ht="15.75">
      <c r="A22" s="33" t="s">
        <v>139</v>
      </c>
      <c r="B22" s="39">
        <v>4</v>
      </c>
      <c r="C22" s="39">
        <v>4</v>
      </c>
      <c r="D22" s="39">
        <v>4</v>
      </c>
      <c r="E22" s="39">
        <v>5</v>
      </c>
      <c r="F22" s="39">
        <v>5</v>
      </c>
      <c r="G22" s="39">
        <f t="shared" si="0"/>
        <v>22</v>
      </c>
      <c r="H22" s="42"/>
    </row>
    <row r="23" spans="1:8" ht="15.75">
      <c r="A23" s="33" t="s">
        <v>140</v>
      </c>
      <c r="B23" s="39">
        <v>5</v>
      </c>
      <c r="C23" s="39">
        <v>5</v>
      </c>
      <c r="D23" s="39">
        <v>4</v>
      </c>
      <c r="E23" s="39">
        <v>5</v>
      </c>
      <c r="F23" s="39">
        <v>5</v>
      </c>
      <c r="G23" s="39">
        <f t="shared" si="0"/>
        <v>24</v>
      </c>
      <c r="H23" s="42"/>
    </row>
    <row r="24" spans="1:8" ht="15.75">
      <c r="A24" s="33" t="s">
        <v>141</v>
      </c>
      <c r="B24" s="39">
        <v>5</v>
      </c>
      <c r="C24" s="39">
        <v>4.5</v>
      </c>
      <c r="D24" s="39">
        <v>4.5</v>
      </c>
      <c r="E24" s="39">
        <v>5</v>
      </c>
      <c r="F24" s="39">
        <v>4.5</v>
      </c>
      <c r="G24" s="39">
        <f t="shared" si="0"/>
        <v>23.5</v>
      </c>
      <c r="H24" s="42"/>
    </row>
    <row r="25" spans="1:8" ht="15.75">
      <c r="A25" s="33" t="s">
        <v>142</v>
      </c>
      <c r="B25" s="39">
        <v>5</v>
      </c>
      <c r="C25" s="39">
        <v>5</v>
      </c>
      <c r="D25" s="39">
        <v>5</v>
      </c>
      <c r="E25" s="39">
        <v>4</v>
      </c>
      <c r="F25" s="39">
        <v>4</v>
      </c>
      <c r="G25" s="39">
        <f t="shared" si="0"/>
        <v>23</v>
      </c>
      <c r="H25" s="42"/>
    </row>
    <row r="26" spans="1:8" ht="15.75">
      <c r="A26" s="33" t="s">
        <v>143</v>
      </c>
      <c r="B26" s="39">
        <v>5</v>
      </c>
      <c r="C26" s="39">
        <v>5</v>
      </c>
      <c r="D26" s="39">
        <v>5</v>
      </c>
      <c r="E26" s="39">
        <v>5</v>
      </c>
      <c r="F26" s="39">
        <v>5</v>
      </c>
      <c r="G26" s="39">
        <f t="shared" si="0"/>
        <v>25</v>
      </c>
      <c r="H26" s="42"/>
    </row>
    <row r="27" spans="8:9" ht="12.75">
      <c r="H27" s="43"/>
      <c r="I27" s="43"/>
    </row>
    <row r="28" spans="8:9" ht="12.75">
      <c r="H28" s="43"/>
      <c r="I28" s="44"/>
    </row>
    <row r="29" spans="8:9" ht="12.75">
      <c r="H29" s="44"/>
      <c r="I29" s="44"/>
    </row>
    <row r="30" spans="8:9" ht="15">
      <c r="H30" s="45"/>
      <c r="I30" s="4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B47"/>
  <sheetViews>
    <sheetView zoomScale="75" zoomScaleNormal="75" zoomScalePageLayoutView="0" workbookViewId="0" topLeftCell="A7">
      <selection activeCell="E9" sqref="E9"/>
    </sheetView>
  </sheetViews>
  <sheetFormatPr defaultColWidth="9.00390625" defaultRowHeight="12.75"/>
  <cols>
    <col min="1" max="1" width="19.625" style="0" bestFit="1" customWidth="1"/>
    <col min="2" max="2" width="10.875" style="0" bestFit="1" customWidth="1"/>
  </cols>
  <sheetData>
    <row r="7" ht="12.75">
      <c r="A7" s="28"/>
    </row>
    <row r="8" spans="1:2" ht="15.75">
      <c r="A8" s="29" t="s">
        <v>119</v>
      </c>
      <c r="B8" s="46"/>
    </row>
    <row r="9" spans="1:2" ht="15.75">
      <c r="A9" s="30" t="s">
        <v>120</v>
      </c>
      <c r="B9" s="47"/>
    </row>
    <row r="10" ht="15.75">
      <c r="A10" s="36"/>
    </row>
    <row r="12" spans="1:2" ht="15.75">
      <c r="A12" s="31" t="s">
        <v>121</v>
      </c>
      <c r="B12" s="32" t="s">
        <v>122</v>
      </c>
    </row>
    <row r="13" spans="1:2" ht="15.75">
      <c r="A13" s="31" t="s">
        <v>123</v>
      </c>
      <c r="B13" s="32" t="s">
        <v>124</v>
      </c>
    </row>
    <row r="14" spans="1:2" ht="15.75">
      <c r="A14" s="33" t="s">
        <v>125</v>
      </c>
      <c r="B14" s="34" t="s">
        <v>126</v>
      </c>
    </row>
    <row r="15" spans="1:2" ht="15.75">
      <c r="A15" s="33" t="s">
        <v>127</v>
      </c>
      <c r="B15" s="34" t="s">
        <v>126</v>
      </c>
    </row>
    <row r="16" spans="1:2" ht="15.75">
      <c r="A16" s="33" t="s">
        <v>128</v>
      </c>
      <c r="B16" s="34" t="s">
        <v>126</v>
      </c>
    </row>
    <row r="17" spans="1:2" ht="15.75">
      <c r="A17" s="33" t="s">
        <v>129</v>
      </c>
      <c r="B17" s="34" t="s">
        <v>126</v>
      </c>
    </row>
    <row r="18" spans="1:2" ht="15.75">
      <c r="A18" s="33" t="s">
        <v>130</v>
      </c>
      <c r="B18" s="34" t="s">
        <v>131</v>
      </c>
    </row>
    <row r="19" spans="1:2" ht="15.75">
      <c r="A19" s="33" t="s">
        <v>132</v>
      </c>
      <c r="B19" s="34" t="s">
        <v>131</v>
      </c>
    </row>
    <row r="20" spans="1:2" ht="15.75">
      <c r="A20" s="33" t="s">
        <v>133</v>
      </c>
      <c r="B20" s="34" t="s">
        <v>126</v>
      </c>
    </row>
    <row r="21" spans="1:2" ht="15.75">
      <c r="A21" s="33" t="s">
        <v>134</v>
      </c>
      <c r="B21" s="34" t="s">
        <v>131</v>
      </c>
    </row>
    <row r="22" spans="1:2" ht="15.75">
      <c r="A22" s="33" t="s">
        <v>135</v>
      </c>
      <c r="B22" s="34" t="s">
        <v>126</v>
      </c>
    </row>
    <row r="23" spans="1:2" ht="15.75">
      <c r="A23" s="33" t="s">
        <v>136</v>
      </c>
      <c r="B23" s="34" t="s">
        <v>126</v>
      </c>
    </row>
    <row r="24" spans="1:2" ht="15.75">
      <c r="A24" s="33" t="s">
        <v>137</v>
      </c>
      <c r="B24" s="34" t="s">
        <v>126</v>
      </c>
    </row>
    <row r="25" spans="1:2" ht="15.75">
      <c r="A25" s="33" t="s">
        <v>138</v>
      </c>
      <c r="B25" s="34" t="s">
        <v>126</v>
      </c>
    </row>
    <row r="26" spans="1:2" ht="15.75">
      <c r="A26" s="33" t="s">
        <v>139</v>
      </c>
      <c r="B26" s="34" t="s">
        <v>126</v>
      </c>
    </row>
    <row r="27" spans="1:2" ht="15.75">
      <c r="A27" s="33" t="s">
        <v>140</v>
      </c>
      <c r="B27" s="34" t="s">
        <v>126</v>
      </c>
    </row>
    <row r="28" spans="1:2" ht="15.75">
      <c r="A28" s="33" t="s">
        <v>141</v>
      </c>
      <c r="B28" s="34" t="s">
        <v>126</v>
      </c>
    </row>
    <row r="29" spans="1:2" ht="15.75">
      <c r="A29" s="33" t="s">
        <v>142</v>
      </c>
      <c r="B29" s="34" t="s">
        <v>126</v>
      </c>
    </row>
    <row r="30" spans="1:2" ht="15.75">
      <c r="A30" s="33" t="s">
        <v>143</v>
      </c>
      <c r="B30" s="34" t="s">
        <v>126</v>
      </c>
    </row>
    <row r="31" spans="1:2" ht="15.75">
      <c r="A31" s="33" t="s">
        <v>144</v>
      </c>
      <c r="B31" s="34" t="s">
        <v>131</v>
      </c>
    </row>
    <row r="32" spans="1:2" ht="15.75">
      <c r="A32" s="33" t="s">
        <v>145</v>
      </c>
      <c r="B32" s="34" t="s">
        <v>131</v>
      </c>
    </row>
    <row r="33" spans="1:2" ht="15.75">
      <c r="A33" s="33" t="s">
        <v>146</v>
      </c>
      <c r="B33" s="34" t="s">
        <v>131</v>
      </c>
    </row>
    <row r="34" spans="1:2" ht="15.75">
      <c r="A34" s="33" t="s">
        <v>147</v>
      </c>
      <c r="B34" s="34" t="s">
        <v>131</v>
      </c>
    </row>
    <row r="35" spans="1:2" ht="15.75">
      <c r="A35" s="33" t="s">
        <v>130</v>
      </c>
      <c r="B35" s="34" t="s">
        <v>131</v>
      </c>
    </row>
    <row r="36" spans="1:2" ht="15.75">
      <c r="A36" s="33" t="s">
        <v>132</v>
      </c>
      <c r="B36" s="34" t="s">
        <v>131</v>
      </c>
    </row>
    <row r="37" spans="1:2" ht="15.75">
      <c r="A37" s="33" t="s">
        <v>133</v>
      </c>
      <c r="B37" s="34" t="s">
        <v>126</v>
      </c>
    </row>
    <row r="38" spans="1:2" ht="15.75">
      <c r="A38" s="33" t="s">
        <v>134</v>
      </c>
      <c r="B38" s="34" t="s">
        <v>131</v>
      </c>
    </row>
    <row r="39" spans="1:2" ht="15.75">
      <c r="A39" s="33" t="s">
        <v>148</v>
      </c>
      <c r="B39" s="34" t="s">
        <v>131</v>
      </c>
    </row>
    <row r="40" spans="1:2" ht="15.75">
      <c r="A40" s="33" t="s">
        <v>136</v>
      </c>
      <c r="B40" s="34" t="s">
        <v>126</v>
      </c>
    </row>
    <row r="41" spans="1:2" ht="15.75">
      <c r="A41" s="33" t="s">
        <v>137</v>
      </c>
      <c r="B41" s="34" t="s">
        <v>126</v>
      </c>
    </row>
    <row r="42" spans="1:2" ht="15.75">
      <c r="A42" s="33" t="s">
        <v>149</v>
      </c>
      <c r="B42" s="34" t="s">
        <v>131</v>
      </c>
    </row>
    <row r="43" spans="1:2" ht="15.75">
      <c r="A43" s="33" t="s">
        <v>150</v>
      </c>
      <c r="B43" s="34" t="s">
        <v>131</v>
      </c>
    </row>
    <row r="44" spans="1:2" ht="15.75">
      <c r="A44" s="33" t="s">
        <v>151</v>
      </c>
      <c r="B44" s="34" t="s">
        <v>131</v>
      </c>
    </row>
    <row r="45" spans="1:2" ht="15.75">
      <c r="A45" s="33" t="s">
        <v>141</v>
      </c>
      <c r="B45" s="34" t="s">
        <v>126</v>
      </c>
    </row>
    <row r="46" spans="1:2" ht="15.75">
      <c r="A46" s="33" t="s">
        <v>142</v>
      </c>
      <c r="B46" s="34" t="s">
        <v>126</v>
      </c>
    </row>
    <row r="47" spans="1:2" ht="15.75">
      <c r="A47" s="33" t="s">
        <v>143</v>
      </c>
      <c r="B47" s="34" t="s">
        <v>126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45"/>
  <sheetViews>
    <sheetView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19.625" style="0" bestFit="1" customWidth="1"/>
    <col min="2" max="2" width="16.625" style="0" bestFit="1" customWidth="1"/>
  </cols>
  <sheetData>
    <row r="2" ht="64.5" customHeight="1"/>
    <row r="3" ht="37.5" customHeight="1">
      <c r="A3" s="106" t="s">
        <v>520</v>
      </c>
    </row>
    <row r="4" ht="15.75">
      <c r="A4" s="34" t="s">
        <v>516</v>
      </c>
    </row>
    <row r="5" ht="15.75">
      <c r="A5" s="34" t="s">
        <v>517</v>
      </c>
    </row>
    <row r="6" ht="15.75">
      <c r="A6" s="34" t="s">
        <v>518</v>
      </c>
    </row>
    <row r="7" ht="15.75">
      <c r="A7" s="34" t="s">
        <v>519</v>
      </c>
    </row>
    <row r="8" spans="1:2" ht="15.75">
      <c r="A8" s="37"/>
      <c r="B8" s="37"/>
    </row>
    <row r="9" spans="1:2" ht="12.75">
      <c r="A9" s="48"/>
      <c r="B9" s="44"/>
    </row>
    <row r="10" spans="1:2" ht="15.75">
      <c r="A10" s="31" t="s">
        <v>121</v>
      </c>
      <c r="B10" s="32" t="s">
        <v>160</v>
      </c>
    </row>
    <row r="11" spans="1:2" ht="15.75">
      <c r="A11" s="31" t="s">
        <v>156</v>
      </c>
      <c r="B11" s="32" t="s">
        <v>161</v>
      </c>
    </row>
    <row r="12" spans="1:2" ht="15.75">
      <c r="A12" s="33" t="s">
        <v>125</v>
      </c>
      <c r="B12" s="34" t="s">
        <v>162</v>
      </c>
    </row>
    <row r="13" spans="1:2" ht="15.75">
      <c r="A13" s="33" t="s">
        <v>127</v>
      </c>
      <c r="B13" s="34" t="s">
        <v>163</v>
      </c>
    </row>
    <row r="14" spans="1:2" ht="15.75">
      <c r="A14" s="33" t="s">
        <v>128</v>
      </c>
      <c r="B14" s="34" t="s">
        <v>164</v>
      </c>
    </row>
    <row r="15" spans="1:2" ht="15.75">
      <c r="A15" s="33" t="s">
        <v>129</v>
      </c>
      <c r="B15" s="34" t="s">
        <v>162</v>
      </c>
    </row>
    <row r="16" spans="1:2" ht="15.75">
      <c r="A16" s="33" t="s">
        <v>130</v>
      </c>
      <c r="B16" s="34" t="s">
        <v>162</v>
      </c>
    </row>
    <row r="17" spans="1:2" ht="15.75">
      <c r="A17" s="33" t="s">
        <v>132</v>
      </c>
      <c r="B17" s="34" t="s">
        <v>163</v>
      </c>
    </row>
    <row r="18" spans="1:2" ht="15.75">
      <c r="A18" s="33" t="s">
        <v>133</v>
      </c>
      <c r="B18" s="34" t="s">
        <v>164</v>
      </c>
    </row>
    <row r="19" spans="1:2" ht="15.75">
      <c r="A19" s="33" t="s">
        <v>134</v>
      </c>
      <c r="B19" s="34" t="s">
        <v>163</v>
      </c>
    </row>
    <row r="20" spans="1:2" ht="15.75">
      <c r="A20" s="33" t="s">
        <v>135</v>
      </c>
      <c r="B20" s="34" t="s">
        <v>164</v>
      </c>
    </row>
    <row r="21" spans="1:2" ht="15.75">
      <c r="A21" s="33" t="s">
        <v>136</v>
      </c>
      <c r="B21" s="34" t="s">
        <v>162</v>
      </c>
    </row>
    <row r="22" spans="1:2" ht="15.75">
      <c r="A22" s="33" t="s">
        <v>137</v>
      </c>
      <c r="B22" s="34" t="s">
        <v>162</v>
      </c>
    </row>
    <row r="23" spans="1:2" ht="15.75">
      <c r="A23" s="33" t="s">
        <v>138</v>
      </c>
      <c r="B23" s="34" t="s">
        <v>162</v>
      </c>
    </row>
    <row r="24" spans="1:2" ht="15.75">
      <c r="A24" s="33" t="s">
        <v>139</v>
      </c>
      <c r="B24" s="34" t="s">
        <v>162</v>
      </c>
    </row>
    <row r="25" spans="1:2" ht="15.75">
      <c r="A25" s="33" t="s">
        <v>140</v>
      </c>
      <c r="B25" s="34" t="s">
        <v>163</v>
      </c>
    </row>
    <row r="26" spans="1:2" ht="15.75">
      <c r="A26" s="33" t="s">
        <v>141</v>
      </c>
      <c r="B26" s="34" t="s">
        <v>164</v>
      </c>
    </row>
    <row r="27" spans="1:2" ht="15.75">
      <c r="A27" s="33" t="s">
        <v>142</v>
      </c>
      <c r="B27" s="34" t="s">
        <v>162</v>
      </c>
    </row>
    <row r="28" spans="1:2" ht="15.75">
      <c r="A28" s="33" t="s">
        <v>143</v>
      </c>
      <c r="B28" s="34" t="s">
        <v>162</v>
      </c>
    </row>
    <row r="29" spans="1:2" ht="15.75">
      <c r="A29" s="33" t="s">
        <v>144</v>
      </c>
      <c r="B29" s="34" t="s">
        <v>162</v>
      </c>
    </row>
    <row r="30" spans="1:2" ht="15.75">
      <c r="A30" s="33" t="s">
        <v>145</v>
      </c>
      <c r="B30" s="34" t="s">
        <v>162</v>
      </c>
    </row>
    <row r="31" spans="1:2" ht="15.75">
      <c r="A31" s="33" t="s">
        <v>146</v>
      </c>
      <c r="B31" s="34" t="s">
        <v>163</v>
      </c>
    </row>
    <row r="32" spans="1:2" ht="15.75">
      <c r="A32" s="33" t="s">
        <v>147</v>
      </c>
      <c r="B32" s="34" t="s">
        <v>164</v>
      </c>
    </row>
    <row r="33" spans="1:2" ht="15.75">
      <c r="A33" s="33" t="s">
        <v>130</v>
      </c>
      <c r="B33" s="34" t="s">
        <v>162</v>
      </c>
    </row>
    <row r="34" spans="1:2" ht="15.75">
      <c r="A34" s="33" t="s">
        <v>132</v>
      </c>
      <c r="B34" s="34" t="s">
        <v>162</v>
      </c>
    </row>
    <row r="35" spans="1:2" ht="15.75">
      <c r="A35" s="33" t="s">
        <v>133</v>
      </c>
      <c r="B35" s="34" t="s">
        <v>162</v>
      </c>
    </row>
    <row r="36" spans="1:2" ht="15.75">
      <c r="A36" s="33" t="s">
        <v>134</v>
      </c>
      <c r="B36" s="34" t="s">
        <v>162</v>
      </c>
    </row>
    <row r="37" spans="1:2" ht="15.75">
      <c r="A37" s="33" t="s">
        <v>148</v>
      </c>
      <c r="B37" s="34" t="s">
        <v>162</v>
      </c>
    </row>
    <row r="38" spans="1:2" ht="15.75">
      <c r="A38" s="33" t="s">
        <v>136</v>
      </c>
      <c r="B38" s="34" t="s">
        <v>163</v>
      </c>
    </row>
    <row r="39" spans="1:2" ht="15.75">
      <c r="A39" s="33" t="s">
        <v>137</v>
      </c>
      <c r="B39" s="34" t="s">
        <v>162</v>
      </c>
    </row>
    <row r="40" spans="1:2" ht="15.75">
      <c r="A40" s="33" t="s">
        <v>149</v>
      </c>
      <c r="B40" s="34" t="s">
        <v>165</v>
      </c>
    </row>
    <row r="41" spans="1:2" ht="15.75">
      <c r="A41" s="33" t="s">
        <v>150</v>
      </c>
      <c r="B41" s="34" t="s">
        <v>162</v>
      </c>
    </row>
    <row r="42" spans="1:2" ht="15.75">
      <c r="A42" s="33" t="s">
        <v>151</v>
      </c>
      <c r="B42" s="34" t="s">
        <v>163</v>
      </c>
    </row>
    <row r="43" spans="1:2" ht="15.75">
      <c r="A43" s="33" t="s">
        <v>141</v>
      </c>
      <c r="B43" s="34" t="s">
        <v>165</v>
      </c>
    </row>
    <row r="44" spans="1:2" ht="15.75">
      <c r="A44" s="33" t="s">
        <v>142</v>
      </c>
      <c r="B44" s="34" t="s">
        <v>162</v>
      </c>
    </row>
    <row r="45" spans="1:2" ht="15.75">
      <c r="A45" s="33" t="s">
        <v>143</v>
      </c>
      <c r="B45" s="34" t="s">
        <v>162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43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19.625" style="0" bestFit="1" customWidth="1"/>
    <col min="2" max="2" width="18.125" style="0" customWidth="1"/>
  </cols>
  <sheetData>
    <row r="4" ht="9.75" customHeight="1"/>
    <row r="5" ht="12.75">
      <c r="A5" s="28"/>
    </row>
    <row r="6" spans="1:2" ht="15.75">
      <c r="A6" s="73" t="s">
        <v>266</v>
      </c>
      <c r="B6" s="73"/>
    </row>
    <row r="7" spans="1:2" ht="15.75">
      <c r="A7" s="73" t="s">
        <v>268</v>
      </c>
      <c r="B7" s="73"/>
    </row>
    <row r="8" spans="1:2" ht="15.75">
      <c r="A8" s="37"/>
      <c r="B8" s="37"/>
    </row>
    <row r="9" spans="1:2" ht="15.75">
      <c r="A9" s="74" t="s">
        <v>267</v>
      </c>
      <c r="B9" s="74" t="s">
        <v>203</v>
      </c>
    </row>
    <row r="10" spans="1:2" ht="15.75">
      <c r="A10" s="75">
        <v>5</v>
      </c>
      <c r="B10" s="34"/>
    </row>
    <row r="11" spans="1:2" ht="15.75">
      <c r="A11" s="75">
        <f>A10+5</f>
        <v>10</v>
      </c>
      <c r="B11" s="34"/>
    </row>
    <row r="12" spans="1:2" ht="15.75">
      <c r="A12" s="75">
        <f aca="true" t="shared" si="0" ref="A12:A43">A11+5</f>
        <v>15</v>
      </c>
      <c r="B12" s="34"/>
    </row>
    <row r="13" spans="1:2" ht="15.75">
      <c r="A13" s="75">
        <f t="shared" si="0"/>
        <v>20</v>
      </c>
      <c r="B13" s="34"/>
    </row>
    <row r="14" spans="1:2" ht="15.75">
      <c r="A14" s="75">
        <f t="shared" si="0"/>
        <v>25</v>
      </c>
      <c r="B14" s="34"/>
    </row>
    <row r="15" spans="1:2" ht="15.75">
      <c r="A15" s="75">
        <f t="shared" si="0"/>
        <v>30</v>
      </c>
      <c r="B15" s="34"/>
    </row>
    <row r="16" spans="1:2" ht="15.75">
      <c r="A16" s="75">
        <f t="shared" si="0"/>
        <v>35</v>
      </c>
      <c r="B16" s="34"/>
    </row>
    <row r="17" spans="1:2" ht="15.75">
      <c r="A17" s="75">
        <f t="shared" si="0"/>
        <v>40</v>
      </c>
      <c r="B17" s="34"/>
    </row>
    <row r="18" spans="1:2" ht="15.75">
      <c r="A18" s="75">
        <f t="shared" si="0"/>
        <v>45</v>
      </c>
      <c r="B18" s="34"/>
    </row>
    <row r="19" spans="1:2" ht="15.75">
      <c r="A19" s="75">
        <f t="shared" si="0"/>
        <v>50</v>
      </c>
      <c r="B19" s="34"/>
    </row>
    <row r="20" spans="1:2" ht="15.75">
      <c r="A20" s="75">
        <f t="shared" si="0"/>
        <v>55</v>
      </c>
      <c r="B20" s="34"/>
    </row>
    <row r="21" spans="1:2" ht="15.75">
      <c r="A21" s="75">
        <f t="shared" si="0"/>
        <v>60</v>
      </c>
      <c r="B21" s="34"/>
    </row>
    <row r="22" spans="1:2" ht="15.75">
      <c r="A22" s="75">
        <f t="shared" si="0"/>
        <v>65</v>
      </c>
      <c r="B22" s="34"/>
    </row>
    <row r="23" spans="1:2" ht="15.75">
      <c r="A23" s="75">
        <f t="shared" si="0"/>
        <v>70</v>
      </c>
      <c r="B23" s="34"/>
    </row>
    <row r="24" spans="1:2" ht="15.75">
      <c r="A24" s="75">
        <f t="shared" si="0"/>
        <v>75</v>
      </c>
      <c r="B24" s="34"/>
    </row>
    <row r="25" spans="1:2" ht="15.75">
      <c r="A25" s="75">
        <f t="shared" si="0"/>
        <v>80</v>
      </c>
      <c r="B25" s="34"/>
    </row>
    <row r="26" spans="1:2" ht="15.75">
      <c r="A26" s="75">
        <f t="shared" si="0"/>
        <v>85</v>
      </c>
      <c r="B26" s="34"/>
    </row>
    <row r="27" spans="1:2" ht="15.75">
      <c r="A27" s="75">
        <f t="shared" si="0"/>
        <v>90</v>
      </c>
      <c r="B27" s="34"/>
    </row>
    <row r="28" spans="1:2" ht="15.75">
      <c r="A28" s="75">
        <f t="shared" si="0"/>
        <v>95</v>
      </c>
      <c r="B28" s="34"/>
    </row>
    <row r="29" spans="1:2" ht="15.75">
      <c r="A29" s="75">
        <f t="shared" si="0"/>
        <v>100</v>
      </c>
      <c r="B29" s="34"/>
    </row>
    <row r="30" spans="1:2" ht="15.75">
      <c r="A30" s="75">
        <f t="shared" si="0"/>
        <v>105</v>
      </c>
      <c r="B30" s="34"/>
    </row>
    <row r="31" spans="1:2" ht="15.75">
      <c r="A31" s="75">
        <f t="shared" si="0"/>
        <v>110</v>
      </c>
      <c r="B31" s="34"/>
    </row>
    <row r="32" spans="1:2" ht="15.75">
      <c r="A32" s="75">
        <f t="shared" si="0"/>
        <v>115</v>
      </c>
      <c r="B32" s="34"/>
    </row>
    <row r="33" spans="1:2" ht="15.75">
      <c r="A33" s="75">
        <f t="shared" si="0"/>
        <v>120</v>
      </c>
      <c r="B33" s="34"/>
    </row>
    <row r="34" spans="1:2" ht="15.75">
      <c r="A34" s="75">
        <f t="shared" si="0"/>
        <v>125</v>
      </c>
      <c r="B34" s="34"/>
    </row>
    <row r="35" spans="1:2" ht="15.75">
      <c r="A35" s="75">
        <f t="shared" si="0"/>
        <v>130</v>
      </c>
      <c r="B35" s="34"/>
    </row>
    <row r="36" spans="1:2" ht="15.75">
      <c r="A36" s="75">
        <f t="shared" si="0"/>
        <v>135</v>
      </c>
      <c r="B36" s="34"/>
    </row>
    <row r="37" spans="1:2" ht="15.75">
      <c r="A37" s="75">
        <f t="shared" si="0"/>
        <v>140</v>
      </c>
      <c r="B37" s="34"/>
    </row>
    <row r="38" spans="1:2" ht="15.75">
      <c r="A38" s="75">
        <f t="shared" si="0"/>
        <v>145</v>
      </c>
      <c r="B38" s="34"/>
    </row>
    <row r="39" spans="1:2" ht="15.75">
      <c r="A39" s="75">
        <f t="shared" si="0"/>
        <v>150</v>
      </c>
      <c r="B39" s="34"/>
    </row>
    <row r="40" spans="1:2" ht="15.75">
      <c r="A40" s="75">
        <f t="shared" si="0"/>
        <v>155</v>
      </c>
      <c r="B40" s="34"/>
    </row>
    <row r="41" spans="1:2" ht="15.75">
      <c r="A41" s="75">
        <f t="shared" si="0"/>
        <v>160</v>
      </c>
      <c r="B41" s="34"/>
    </row>
    <row r="42" spans="1:2" ht="15.75">
      <c r="A42" s="75">
        <f t="shared" si="0"/>
        <v>165</v>
      </c>
      <c r="B42" s="34"/>
    </row>
    <row r="43" spans="1:2" ht="15.75">
      <c r="A43" s="75">
        <f t="shared" si="0"/>
        <v>170</v>
      </c>
      <c r="B43" s="34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I34"/>
  <sheetViews>
    <sheetView zoomScale="75" zoomScaleNormal="75" zoomScalePageLayoutView="0" workbookViewId="0" topLeftCell="A1">
      <selection activeCell="D38" sqref="D38"/>
    </sheetView>
  </sheetViews>
  <sheetFormatPr defaultColWidth="9.00390625" defaultRowHeight="12.75"/>
  <cols>
    <col min="1" max="1" width="17.375" style="0" bestFit="1" customWidth="1"/>
    <col min="2" max="3" width="8.75390625" style="0" bestFit="1" customWidth="1"/>
    <col min="4" max="5" width="5.875" style="0" bestFit="1" customWidth="1"/>
    <col min="6" max="6" width="14.125" style="0" bestFit="1" customWidth="1"/>
    <col min="7" max="7" width="9.25390625" style="0" bestFit="1" customWidth="1"/>
    <col min="8" max="8" width="13.875" style="0" bestFit="1" customWidth="1"/>
  </cols>
  <sheetData>
    <row r="7" spans="1:2" ht="15.75">
      <c r="A7" s="59" t="s">
        <v>187</v>
      </c>
      <c r="B7" s="60">
        <v>18.5</v>
      </c>
    </row>
    <row r="8" spans="1:9" ht="15.75">
      <c r="A8" s="36" t="s">
        <v>188</v>
      </c>
      <c r="H8" s="45"/>
      <c r="I8" s="43"/>
    </row>
    <row r="9" ht="15.75">
      <c r="A9" s="36" t="s">
        <v>189</v>
      </c>
    </row>
    <row r="10" spans="1:2" ht="15.75">
      <c r="A10" s="36" t="s">
        <v>190</v>
      </c>
      <c r="B10" s="36">
        <v>10</v>
      </c>
    </row>
    <row r="12" spans="1:8" ht="15.75">
      <c r="A12" s="31" t="s">
        <v>121</v>
      </c>
      <c r="B12" s="29" t="s">
        <v>152</v>
      </c>
      <c r="C12" s="29" t="s">
        <v>152</v>
      </c>
      <c r="D12" s="29" t="s">
        <v>153</v>
      </c>
      <c r="E12" s="29" t="s">
        <v>153</v>
      </c>
      <c r="F12" s="29" t="s">
        <v>191</v>
      </c>
      <c r="G12" s="29" t="s">
        <v>155</v>
      </c>
      <c r="H12" s="29" t="s">
        <v>192</v>
      </c>
    </row>
    <row r="13" spans="1:8" ht="15.75">
      <c r="A13" s="31" t="s">
        <v>123</v>
      </c>
      <c r="B13" s="38" t="s">
        <v>193</v>
      </c>
      <c r="C13" s="38" t="s">
        <v>194</v>
      </c>
      <c r="D13" s="38" t="s">
        <v>193</v>
      </c>
      <c r="E13" s="38" t="s">
        <v>194</v>
      </c>
      <c r="F13" s="38"/>
      <c r="G13" s="38" t="s">
        <v>159</v>
      </c>
      <c r="H13" s="29" t="s">
        <v>195</v>
      </c>
    </row>
    <row r="14" spans="1:8" ht="15.75">
      <c r="A14" s="33" t="s">
        <v>125</v>
      </c>
      <c r="B14" s="39">
        <v>4.5</v>
      </c>
      <c r="C14" s="40">
        <v>3</v>
      </c>
      <c r="D14" s="39">
        <v>3.5</v>
      </c>
      <c r="E14" s="39">
        <v>5</v>
      </c>
      <c r="F14" s="39">
        <v>3.5</v>
      </c>
      <c r="G14" s="39">
        <f aca="true" t="shared" si="0" ref="G14:G30">SUM(B14:F14)</f>
        <v>19.5</v>
      </c>
      <c r="H14" s="42"/>
    </row>
    <row r="15" spans="1:8" ht="15.75">
      <c r="A15" s="33" t="s">
        <v>127</v>
      </c>
      <c r="B15" s="39">
        <v>4</v>
      </c>
      <c r="C15" s="40">
        <v>4</v>
      </c>
      <c r="D15" s="39">
        <v>4</v>
      </c>
      <c r="E15" s="39">
        <v>3.5</v>
      </c>
      <c r="F15" s="39">
        <v>4</v>
      </c>
      <c r="G15" s="39">
        <f t="shared" si="0"/>
        <v>19.5</v>
      </c>
      <c r="H15" s="42"/>
    </row>
    <row r="16" spans="1:8" ht="15.75">
      <c r="A16" s="33" t="s">
        <v>128</v>
      </c>
      <c r="B16" s="39">
        <v>3.5</v>
      </c>
      <c r="C16" s="40">
        <v>5</v>
      </c>
      <c r="D16" s="39">
        <v>5</v>
      </c>
      <c r="E16" s="39">
        <v>4</v>
      </c>
      <c r="F16" s="39">
        <v>5</v>
      </c>
      <c r="G16" s="39">
        <f t="shared" si="0"/>
        <v>22.5</v>
      </c>
      <c r="H16" s="42"/>
    </row>
    <row r="17" spans="1:8" ht="15.75">
      <c r="A17" s="33" t="s">
        <v>129</v>
      </c>
      <c r="B17" s="39">
        <v>3</v>
      </c>
      <c r="C17" s="39">
        <v>4.5</v>
      </c>
      <c r="D17" s="39">
        <v>4.5</v>
      </c>
      <c r="E17" s="39">
        <v>5</v>
      </c>
      <c r="F17" s="39">
        <v>4.5</v>
      </c>
      <c r="G17" s="39">
        <f t="shared" si="0"/>
        <v>21.5</v>
      </c>
      <c r="H17" s="42"/>
    </row>
    <row r="18" spans="1:8" ht="15.75">
      <c r="A18" s="33" t="s">
        <v>130</v>
      </c>
      <c r="B18" s="39">
        <v>3.5</v>
      </c>
      <c r="C18" s="39">
        <v>3.5</v>
      </c>
      <c r="D18" s="39">
        <v>5</v>
      </c>
      <c r="E18" s="39">
        <v>4.5</v>
      </c>
      <c r="F18" s="39">
        <v>5</v>
      </c>
      <c r="G18" s="39">
        <f t="shared" si="0"/>
        <v>21.5</v>
      </c>
      <c r="H18" s="42"/>
    </row>
    <row r="19" spans="1:8" ht="15.75">
      <c r="A19" s="33" t="s">
        <v>132</v>
      </c>
      <c r="B19" s="39">
        <v>3.5</v>
      </c>
      <c r="C19" s="39">
        <v>4</v>
      </c>
      <c r="D19" s="39">
        <v>5</v>
      </c>
      <c r="E19" s="39">
        <v>5</v>
      </c>
      <c r="F19" s="39">
        <v>5</v>
      </c>
      <c r="G19" s="39">
        <f t="shared" si="0"/>
        <v>22.5</v>
      </c>
      <c r="H19" s="42"/>
    </row>
    <row r="20" spans="1:8" ht="15.75">
      <c r="A20" s="33" t="s">
        <v>133</v>
      </c>
      <c r="B20" s="39">
        <v>4</v>
      </c>
      <c r="C20" s="39">
        <v>5</v>
      </c>
      <c r="D20" s="39">
        <v>3</v>
      </c>
      <c r="E20" s="39">
        <v>5</v>
      </c>
      <c r="F20" s="39">
        <v>4.5</v>
      </c>
      <c r="G20" s="39">
        <f t="shared" si="0"/>
        <v>21.5</v>
      </c>
      <c r="H20" s="42"/>
    </row>
    <row r="21" spans="1:8" ht="15.75">
      <c r="A21" s="33" t="s">
        <v>134</v>
      </c>
      <c r="B21" s="39">
        <v>5</v>
      </c>
      <c r="C21" s="39">
        <v>4.5</v>
      </c>
      <c r="D21" s="39">
        <v>4</v>
      </c>
      <c r="E21" s="39">
        <v>5</v>
      </c>
      <c r="F21" s="39">
        <v>4.5</v>
      </c>
      <c r="G21" s="39">
        <f t="shared" si="0"/>
        <v>23</v>
      </c>
      <c r="H21" s="42"/>
    </row>
    <row r="22" spans="1:8" ht="15.75">
      <c r="A22" s="33" t="s">
        <v>135</v>
      </c>
      <c r="B22" s="39">
        <v>4.5</v>
      </c>
      <c r="C22" s="39">
        <v>5</v>
      </c>
      <c r="D22" s="39">
        <v>4</v>
      </c>
      <c r="E22" s="39">
        <v>4.5</v>
      </c>
      <c r="F22" s="39">
        <v>3.5</v>
      </c>
      <c r="G22" s="39">
        <f t="shared" si="0"/>
        <v>21.5</v>
      </c>
      <c r="H22" s="42"/>
    </row>
    <row r="23" spans="1:8" ht="15.75">
      <c r="A23" s="33" t="s">
        <v>136</v>
      </c>
      <c r="B23" s="39">
        <v>5</v>
      </c>
      <c r="C23" s="39">
        <v>5</v>
      </c>
      <c r="D23" s="39">
        <v>3</v>
      </c>
      <c r="E23" s="39">
        <v>5</v>
      </c>
      <c r="F23" s="39">
        <v>4</v>
      </c>
      <c r="G23" s="39">
        <f t="shared" si="0"/>
        <v>22</v>
      </c>
      <c r="H23" s="42"/>
    </row>
    <row r="24" spans="1:8" ht="15.75">
      <c r="A24" s="33" t="s">
        <v>137</v>
      </c>
      <c r="B24" s="39">
        <v>5</v>
      </c>
      <c r="C24" s="39">
        <v>3</v>
      </c>
      <c r="D24" s="39">
        <v>5</v>
      </c>
      <c r="E24" s="39">
        <v>5</v>
      </c>
      <c r="F24" s="39">
        <v>5</v>
      </c>
      <c r="G24" s="39">
        <f t="shared" si="0"/>
        <v>23</v>
      </c>
      <c r="H24" s="42"/>
    </row>
    <row r="25" spans="1:8" ht="15.75">
      <c r="A25" s="33" t="s">
        <v>138</v>
      </c>
      <c r="B25" s="39">
        <v>3.5</v>
      </c>
      <c r="C25" s="39">
        <v>3.5</v>
      </c>
      <c r="D25" s="39">
        <v>3.5</v>
      </c>
      <c r="E25" s="39">
        <v>4</v>
      </c>
      <c r="F25" s="39">
        <v>4.5</v>
      </c>
      <c r="G25" s="39">
        <f t="shared" si="0"/>
        <v>19</v>
      </c>
      <c r="H25" s="42"/>
    </row>
    <row r="26" spans="1:8" ht="15.75">
      <c r="A26" s="33" t="s">
        <v>139</v>
      </c>
      <c r="B26" s="39">
        <v>4</v>
      </c>
      <c r="C26" s="39">
        <v>4</v>
      </c>
      <c r="D26" s="39">
        <v>4</v>
      </c>
      <c r="E26" s="39">
        <v>5</v>
      </c>
      <c r="F26" s="39">
        <v>5</v>
      </c>
      <c r="G26" s="39">
        <f t="shared" si="0"/>
        <v>22</v>
      </c>
      <c r="H26" s="42"/>
    </row>
    <row r="27" spans="1:8" ht="15.75">
      <c r="A27" s="33" t="s">
        <v>140</v>
      </c>
      <c r="B27" s="39">
        <v>5</v>
      </c>
      <c r="C27" s="39">
        <v>5</v>
      </c>
      <c r="D27" s="39">
        <v>4</v>
      </c>
      <c r="E27" s="39">
        <v>5</v>
      </c>
      <c r="F27" s="39">
        <v>5</v>
      </c>
      <c r="G27" s="39">
        <f t="shared" si="0"/>
        <v>24</v>
      </c>
      <c r="H27" s="42"/>
    </row>
    <row r="28" spans="1:8" ht="15.75">
      <c r="A28" s="33" t="s">
        <v>141</v>
      </c>
      <c r="B28" s="39">
        <v>4.5</v>
      </c>
      <c r="C28" s="39">
        <v>4.5</v>
      </c>
      <c r="D28" s="39">
        <v>4.5</v>
      </c>
      <c r="E28" s="39">
        <v>5</v>
      </c>
      <c r="F28" s="39">
        <v>4.5</v>
      </c>
      <c r="G28" s="39">
        <f t="shared" si="0"/>
        <v>23</v>
      </c>
      <c r="H28" s="42"/>
    </row>
    <row r="29" spans="1:8" ht="15.75">
      <c r="A29" s="33" t="s">
        <v>142</v>
      </c>
      <c r="B29" s="39">
        <v>5</v>
      </c>
      <c r="C29" s="39">
        <v>5</v>
      </c>
      <c r="D29" s="39">
        <v>5</v>
      </c>
      <c r="E29" s="39">
        <v>4</v>
      </c>
      <c r="F29" s="39">
        <v>4</v>
      </c>
      <c r="G29" s="39">
        <f t="shared" si="0"/>
        <v>23</v>
      </c>
      <c r="H29" s="42"/>
    </row>
    <row r="30" spans="1:8" ht="15.75">
      <c r="A30" s="33" t="s">
        <v>143</v>
      </c>
      <c r="B30" s="39">
        <v>5</v>
      </c>
      <c r="C30" s="39">
        <v>5</v>
      </c>
      <c r="D30" s="39">
        <v>5</v>
      </c>
      <c r="E30" s="39">
        <v>5</v>
      </c>
      <c r="F30" s="39">
        <v>5</v>
      </c>
      <c r="G30" s="39">
        <f t="shared" si="0"/>
        <v>25</v>
      </c>
      <c r="H30" s="42"/>
    </row>
    <row r="31" spans="8:9" ht="12.75">
      <c r="H31" s="43"/>
      <c r="I31" s="43"/>
    </row>
    <row r="32" spans="8:9" ht="12.75">
      <c r="H32" s="43"/>
      <c r="I32" s="44"/>
    </row>
    <row r="33" spans="8:9" ht="12.75">
      <c r="H33" s="44"/>
      <c r="I33" s="44"/>
    </row>
    <row r="34" spans="8:9" ht="15">
      <c r="H34" s="45"/>
      <c r="I34" s="4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25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3.125" style="0" customWidth="1"/>
    <col min="2" max="2" width="14.75390625" style="0" customWidth="1"/>
    <col min="3" max="3" width="17.875" style="0" customWidth="1"/>
    <col min="4" max="4" width="38.375" style="0" customWidth="1"/>
    <col min="5" max="5" width="25.625" style="0" customWidth="1"/>
  </cols>
  <sheetData>
    <row r="5" ht="13.5" thickBot="1"/>
    <row r="6" spans="3:5" ht="16.5" thickBot="1">
      <c r="C6" s="100" t="s">
        <v>263</v>
      </c>
      <c r="D6" s="101" t="s">
        <v>264</v>
      </c>
      <c r="E6" s="102" t="s">
        <v>265</v>
      </c>
    </row>
    <row r="8" spans="1:5" s="70" customFormat="1" ht="12.75">
      <c r="A8" s="71" t="s">
        <v>166</v>
      </c>
      <c r="B8" s="71" t="s">
        <v>260</v>
      </c>
      <c r="C8" s="71" t="s">
        <v>197</v>
      </c>
      <c r="D8" s="71" t="s">
        <v>261</v>
      </c>
      <c r="E8" s="71" t="s">
        <v>262</v>
      </c>
    </row>
    <row r="9" spans="1:3" ht="15.75">
      <c r="A9" s="72" t="s">
        <v>125</v>
      </c>
      <c r="B9" s="72" t="s">
        <v>208</v>
      </c>
      <c r="C9" s="72" t="s">
        <v>240</v>
      </c>
    </row>
    <row r="10" spans="1:3" ht="15.75">
      <c r="A10" s="72" t="s">
        <v>127</v>
      </c>
      <c r="B10" s="72" t="s">
        <v>241</v>
      </c>
      <c r="C10" s="72" t="s">
        <v>206</v>
      </c>
    </row>
    <row r="11" spans="1:3" ht="15.75">
      <c r="A11" s="72" t="s">
        <v>128</v>
      </c>
      <c r="B11" s="72" t="s">
        <v>242</v>
      </c>
      <c r="C11" s="72" t="s">
        <v>243</v>
      </c>
    </row>
    <row r="12" spans="1:3" ht="15.75">
      <c r="A12" s="72" t="s">
        <v>129</v>
      </c>
      <c r="B12" s="72" t="s">
        <v>244</v>
      </c>
      <c r="C12" s="72" t="s">
        <v>245</v>
      </c>
    </row>
    <row r="13" spans="1:3" ht="15.75">
      <c r="A13" s="72" t="s">
        <v>130</v>
      </c>
      <c r="B13" s="72" t="s">
        <v>241</v>
      </c>
      <c r="C13" s="72" t="s">
        <v>246</v>
      </c>
    </row>
    <row r="14" spans="1:3" ht="15.75">
      <c r="A14" s="72" t="s">
        <v>132</v>
      </c>
      <c r="B14" s="72" t="s">
        <v>247</v>
      </c>
      <c r="C14" s="72" t="s">
        <v>245</v>
      </c>
    </row>
    <row r="15" spans="1:3" ht="15.75">
      <c r="A15" s="72" t="s">
        <v>133</v>
      </c>
      <c r="B15" s="72" t="s">
        <v>248</v>
      </c>
      <c r="C15" s="72" t="s">
        <v>249</v>
      </c>
    </row>
    <row r="16" spans="1:3" ht="15.75">
      <c r="A16" s="72" t="s">
        <v>134</v>
      </c>
      <c r="B16" s="72" t="s">
        <v>244</v>
      </c>
      <c r="C16" s="72" t="s">
        <v>206</v>
      </c>
    </row>
    <row r="17" spans="1:3" ht="15.75">
      <c r="A17" s="72" t="s">
        <v>135</v>
      </c>
      <c r="B17" s="72" t="s">
        <v>250</v>
      </c>
      <c r="C17" s="72" t="s">
        <v>245</v>
      </c>
    </row>
    <row r="18" spans="1:3" ht="15.75">
      <c r="A18" s="72" t="s">
        <v>136</v>
      </c>
      <c r="B18" s="72" t="s">
        <v>251</v>
      </c>
      <c r="C18" s="72" t="s">
        <v>252</v>
      </c>
    </row>
    <row r="19" spans="1:3" ht="15.75">
      <c r="A19" s="72" t="s">
        <v>137</v>
      </c>
      <c r="B19" s="72" t="s">
        <v>253</v>
      </c>
      <c r="C19" s="72" t="s">
        <v>254</v>
      </c>
    </row>
    <row r="20" spans="1:3" ht="15.75">
      <c r="A20" s="72" t="s">
        <v>138</v>
      </c>
      <c r="B20" s="72" t="s">
        <v>255</v>
      </c>
      <c r="C20" s="72" t="s">
        <v>243</v>
      </c>
    </row>
    <row r="21" spans="1:3" ht="15.75">
      <c r="A21" s="72" t="s">
        <v>139</v>
      </c>
      <c r="B21" s="72" t="s">
        <v>255</v>
      </c>
      <c r="C21" s="72" t="s">
        <v>249</v>
      </c>
    </row>
    <row r="22" spans="1:3" ht="15.75">
      <c r="A22" s="72" t="s">
        <v>140</v>
      </c>
      <c r="B22" s="72" t="s">
        <v>256</v>
      </c>
      <c r="C22" s="72" t="s">
        <v>257</v>
      </c>
    </row>
    <row r="23" spans="1:3" ht="15.75">
      <c r="A23" s="72" t="s">
        <v>141</v>
      </c>
      <c r="B23" s="72" t="s">
        <v>242</v>
      </c>
      <c r="C23" s="72" t="s">
        <v>254</v>
      </c>
    </row>
    <row r="24" spans="1:3" ht="15.75">
      <c r="A24" s="72" t="s">
        <v>142</v>
      </c>
      <c r="B24" s="72" t="s">
        <v>258</v>
      </c>
      <c r="C24" s="72" t="s">
        <v>259</v>
      </c>
    </row>
    <row r="25" spans="1:3" ht="15.75">
      <c r="A25" s="72" t="s">
        <v>143</v>
      </c>
      <c r="B25" s="72" t="s">
        <v>256</v>
      </c>
      <c r="C25" s="72" t="s">
        <v>249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7"/>
  <sheetViews>
    <sheetView zoomScale="75" zoomScaleNormal="75" zoomScalePageLayoutView="0" workbookViewId="0" topLeftCell="A1">
      <selection activeCell="N17" sqref="N17"/>
    </sheetView>
  </sheetViews>
  <sheetFormatPr defaultColWidth="9.00390625" defaultRowHeight="12.75"/>
  <cols>
    <col min="1" max="1" width="4.25390625" style="0" customWidth="1"/>
    <col min="2" max="2" width="10.25390625" style="0" bestFit="1" customWidth="1"/>
    <col min="3" max="3" width="19.375" style="0" bestFit="1" customWidth="1"/>
    <col min="4" max="4" width="17.00390625" style="0" customWidth="1"/>
    <col min="5" max="5" width="8.875" style="0" customWidth="1"/>
    <col min="6" max="6" width="14.625" style="7" bestFit="1" customWidth="1"/>
    <col min="7" max="7" width="11.625" style="14" bestFit="1" customWidth="1"/>
    <col min="8" max="8" width="21.375" style="10" customWidth="1"/>
  </cols>
  <sheetData>
    <row r="1" ht="12.75">
      <c r="G1" s="103"/>
    </row>
    <row r="2" ht="12.75">
      <c r="G2" s="103"/>
    </row>
    <row r="3" ht="12.75">
      <c r="G3" s="103"/>
    </row>
    <row r="4" ht="12.75">
      <c r="G4" s="103"/>
    </row>
    <row r="5" ht="12.75">
      <c r="G5" s="103"/>
    </row>
    <row r="6" ht="12.75">
      <c r="G6" s="103"/>
    </row>
    <row r="7" ht="12.75">
      <c r="G7" s="103"/>
    </row>
    <row r="8" ht="12.75">
      <c r="G8" s="103"/>
    </row>
    <row r="9" spans="3:7" ht="15.75">
      <c r="C9" s="16" t="s">
        <v>109</v>
      </c>
      <c r="D9" s="17">
        <v>0</v>
      </c>
      <c r="G9" s="103"/>
    </row>
    <row r="10" ht="13.5" thickBot="1">
      <c r="G10" s="103"/>
    </row>
    <row r="11" spans="1:8" ht="15" customHeight="1" thickBot="1">
      <c r="A11" s="2" t="s">
        <v>0</v>
      </c>
      <c r="B11" s="1" t="s">
        <v>110</v>
      </c>
      <c r="C11" s="1" t="s">
        <v>1</v>
      </c>
      <c r="D11" s="3" t="s">
        <v>2</v>
      </c>
      <c r="E11" s="1" t="s">
        <v>111</v>
      </c>
      <c r="F11" s="8" t="s">
        <v>112</v>
      </c>
      <c r="G11" s="18" t="s">
        <v>3</v>
      </c>
      <c r="H11" s="19" t="s">
        <v>113</v>
      </c>
    </row>
    <row r="12" spans="1:8" ht="15" customHeight="1" thickBot="1">
      <c r="A12" s="2" t="s">
        <v>114</v>
      </c>
      <c r="B12" s="1" t="s">
        <v>115</v>
      </c>
      <c r="C12" s="1"/>
      <c r="D12" s="3" t="s">
        <v>116</v>
      </c>
      <c r="E12" s="1" t="s">
        <v>117</v>
      </c>
      <c r="F12" s="8"/>
      <c r="G12" s="20"/>
      <c r="H12" s="105" t="s">
        <v>118</v>
      </c>
    </row>
    <row r="13" spans="1:8" ht="13.5" thickBot="1">
      <c r="A13" s="21">
        <v>1</v>
      </c>
      <c r="B13" s="22" t="s">
        <v>4</v>
      </c>
      <c r="C13" s="22" t="s">
        <v>5</v>
      </c>
      <c r="D13" s="23">
        <v>1990</v>
      </c>
      <c r="E13" s="22">
        <v>63</v>
      </c>
      <c r="F13" s="24">
        <v>2800</v>
      </c>
      <c r="G13" s="25" t="s">
        <v>6</v>
      </c>
      <c r="H13" s="104"/>
    </row>
    <row r="14" spans="1:8" ht="13.5" thickBot="1">
      <c r="A14" s="4">
        <v>2</v>
      </c>
      <c r="B14" s="5" t="s">
        <v>4</v>
      </c>
      <c r="C14" s="5" t="s">
        <v>7</v>
      </c>
      <c r="D14" s="6">
        <v>1990</v>
      </c>
      <c r="E14" s="5">
        <v>80</v>
      </c>
      <c r="F14" s="27">
        <v>3300</v>
      </c>
      <c r="G14" s="15" t="s">
        <v>8</v>
      </c>
      <c r="H14" s="26"/>
    </row>
    <row r="15" spans="1:8" ht="13.5" thickBot="1">
      <c r="A15" s="4">
        <v>3</v>
      </c>
      <c r="B15" s="5" t="s">
        <v>4</v>
      </c>
      <c r="C15" s="5" t="s">
        <v>9</v>
      </c>
      <c r="D15" s="6">
        <v>1992</v>
      </c>
      <c r="E15" s="5">
        <v>47</v>
      </c>
      <c r="F15" s="27">
        <v>3700</v>
      </c>
      <c r="G15" s="15" t="s">
        <v>10</v>
      </c>
      <c r="H15" s="26"/>
    </row>
    <row r="16" spans="1:8" ht="13.5" thickBot="1">
      <c r="A16" s="4">
        <v>4</v>
      </c>
      <c r="B16" s="5" t="s">
        <v>4</v>
      </c>
      <c r="C16" s="5" t="s">
        <v>11</v>
      </c>
      <c r="D16" s="6">
        <v>1991</v>
      </c>
      <c r="E16" s="5">
        <v>77</v>
      </c>
      <c r="F16" s="27">
        <v>3300</v>
      </c>
      <c r="G16" s="15" t="s">
        <v>12</v>
      </c>
      <c r="H16" s="26"/>
    </row>
    <row r="17" spans="1:8" ht="13.5" thickBot="1">
      <c r="A17" s="4">
        <v>5</v>
      </c>
      <c r="B17" s="5" t="s">
        <v>4</v>
      </c>
      <c r="C17" s="5" t="s">
        <v>11</v>
      </c>
      <c r="D17" s="6">
        <v>1992</v>
      </c>
      <c r="E17" s="5">
        <v>61</v>
      </c>
      <c r="F17" s="27">
        <v>3600</v>
      </c>
      <c r="G17" s="15" t="s">
        <v>13</v>
      </c>
      <c r="H17" s="26"/>
    </row>
    <row r="18" spans="1:8" ht="13.5" thickBot="1">
      <c r="A18" s="4">
        <v>6</v>
      </c>
      <c r="B18" s="5" t="s">
        <v>4</v>
      </c>
      <c r="C18" s="5" t="s">
        <v>11</v>
      </c>
      <c r="D18" s="6">
        <v>1992</v>
      </c>
      <c r="E18" s="5">
        <v>60</v>
      </c>
      <c r="F18" s="27">
        <v>4000</v>
      </c>
      <c r="G18" s="15" t="s">
        <v>14</v>
      </c>
      <c r="H18" s="26"/>
    </row>
    <row r="19" spans="1:8" ht="13.5" thickBot="1">
      <c r="A19" s="4">
        <v>7</v>
      </c>
      <c r="B19" s="5" t="s">
        <v>4</v>
      </c>
      <c r="C19" s="5" t="s">
        <v>15</v>
      </c>
      <c r="D19" s="6">
        <v>1994</v>
      </c>
      <c r="E19" s="5">
        <v>27</v>
      </c>
      <c r="F19" s="27">
        <v>4300</v>
      </c>
      <c r="G19" s="15" t="s">
        <v>16</v>
      </c>
      <c r="H19" s="26"/>
    </row>
    <row r="20" spans="1:8" ht="13.5" thickBot="1">
      <c r="A20" s="4">
        <v>8</v>
      </c>
      <c r="B20" s="5" t="s">
        <v>4</v>
      </c>
      <c r="C20" s="5" t="s">
        <v>7</v>
      </c>
      <c r="D20" s="6">
        <v>1992</v>
      </c>
      <c r="E20" s="5">
        <v>65</v>
      </c>
      <c r="F20" s="27">
        <v>3800</v>
      </c>
      <c r="G20" s="15" t="s">
        <v>17</v>
      </c>
      <c r="H20" s="26"/>
    </row>
    <row r="21" spans="1:8" ht="13.5" thickBot="1">
      <c r="A21" s="4">
        <v>9</v>
      </c>
      <c r="B21" s="5" t="s">
        <v>4</v>
      </c>
      <c r="C21" s="5" t="s">
        <v>11</v>
      </c>
      <c r="D21" s="5">
        <v>1992</v>
      </c>
      <c r="E21" s="6">
        <v>77</v>
      </c>
      <c r="F21" s="27">
        <v>3600</v>
      </c>
      <c r="G21" s="15" t="s">
        <v>18</v>
      </c>
      <c r="H21" s="26"/>
    </row>
    <row r="22" spans="1:8" ht="13.5" thickBot="1">
      <c r="A22" s="4">
        <v>10</v>
      </c>
      <c r="B22" s="5" t="s">
        <v>4</v>
      </c>
      <c r="C22" s="5" t="s">
        <v>19</v>
      </c>
      <c r="D22" s="6">
        <v>1996</v>
      </c>
      <c r="E22" s="5">
        <v>73</v>
      </c>
      <c r="F22" s="27">
        <v>5800</v>
      </c>
      <c r="G22" s="15" t="s">
        <v>20</v>
      </c>
      <c r="H22" s="26"/>
    </row>
    <row r="23" spans="1:8" ht="13.5" thickBot="1">
      <c r="A23" s="4">
        <v>11</v>
      </c>
      <c r="B23" s="5" t="s">
        <v>21</v>
      </c>
      <c r="C23" s="5" t="s">
        <v>11</v>
      </c>
      <c r="D23" s="6">
        <v>1992</v>
      </c>
      <c r="E23" s="5">
        <v>36</v>
      </c>
      <c r="F23" s="27">
        <v>3000</v>
      </c>
      <c r="G23" s="15" t="s">
        <v>22</v>
      </c>
      <c r="H23" s="26"/>
    </row>
    <row r="24" spans="1:8" ht="13.5" thickBot="1">
      <c r="A24" s="4">
        <v>12</v>
      </c>
      <c r="B24" s="5" t="s">
        <v>4</v>
      </c>
      <c r="C24" s="5" t="s">
        <v>11</v>
      </c>
      <c r="D24" s="6">
        <v>1993</v>
      </c>
      <c r="E24" s="5">
        <v>32</v>
      </c>
      <c r="F24" s="27">
        <v>4200</v>
      </c>
      <c r="G24" s="15" t="s">
        <v>23</v>
      </c>
      <c r="H24" s="26"/>
    </row>
    <row r="25" spans="1:8" ht="13.5" thickBot="1">
      <c r="A25" s="4">
        <v>13</v>
      </c>
      <c r="B25" s="5" t="s">
        <v>4</v>
      </c>
      <c r="C25" s="5" t="s">
        <v>24</v>
      </c>
      <c r="D25" s="6">
        <v>1993</v>
      </c>
      <c r="E25" s="5">
        <v>57</v>
      </c>
      <c r="F25" s="27">
        <v>4000</v>
      </c>
      <c r="G25" s="15" t="s">
        <v>25</v>
      </c>
      <c r="H25" s="26"/>
    </row>
    <row r="26" spans="1:8" ht="13.5" thickBot="1">
      <c r="A26" s="4">
        <v>14</v>
      </c>
      <c r="B26" s="5" t="s">
        <v>4</v>
      </c>
      <c r="C26" s="5" t="s">
        <v>11</v>
      </c>
      <c r="D26" s="6">
        <v>1993</v>
      </c>
      <c r="E26" s="5">
        <v>40</v>
      </c>
      <c r="F26" s="27">
        <v>3700</v>
      </c>
      <c r="G26" s="15" t="s">
        <v>26</v>
      </c>
      <c r="H26" s="26"/>
    </row>
    <row r="27" spans="1:8" ht="13.5" thickBot="1">
      <c r="A27" s="4">
        <v>15</v>
      </c>
      <c r="B27" s="5" t="s">
        <v>4</v>
      </c>
      <c r="C27" s="5" t="s">
        <v>11</v>
      </c>
      <c r="D27" s="6">
        <v>1991</v>
      </c>
      <c r="E27" s="5">
        <v>80</v>
      </c>
      <c r="F27" s="27">
        <v>3200</v>
      </c>
      <c r="G27" s="15" t="s">
        <v>27</v>
      </c>
      <c r="H27" s="26"/>
    </row>
    <row r="28" spans="1:8" ht="13.5" thickBot="1">
      <c r="A28" s="4">
        <v>16</v>
      </c>
      <c r="B28" s="5" t="s">
        <v>21</v>
      </c>
      <c r="C28" s="5" t="s">
        <v>11</v>
      </c>
      <c r="D28" s="6">
        <v>1991</v>
      </c>
      <c r="E28" s="5">
        <v>75</v>
      </c>
      <c r="F28" s="27">
        <v>3400</v>
      </c>
      <c r="G28" s="15" t="s">
        <v>28</v>
      </c>
      <c r="H28" s="26"/>
    </row>
    <row r="29" spans="1:8" ht="13.5" thickBot="1">
      <c r="A29" s="4">
        <v>17</v>
      </c>
      <c r="B29" s="5" t="s">
        <v>4</v>
      </c>
      <c r="C29" s="5" t="s">
        <v>24</v>
      </c>
      <c r="D29" s="6">
        <v>1990</v>
      </c>
      <c r="E29" s="5">
        <v>55</v>
      </c>
      <c r="F29" s="27">
        <v>2900</v>
      </c>
      <c r="G29" s="15" t="s">
        <v>29</v>
      </c>
      <c r="H29" s="26"/>
    </row>
    <row r="30" spans="1:8" ht="13.5" thickBot="1">
      <c r="A30" s="4">
        <v>18</v>
      </c>
      <c r="B30" s="5" t="s">
        <v>4</v>
      </c>
      <c r="C30" s="5" t="s">
        <v>30</v>
      </c>
      <c r="D30" s="6">
        <v>1993</v>
      </c>
      <c r="E30" s="5">
        <v>40</v>
      </c>
      <c r="F30" s="27">
        <v>3800</v>
      </c>
      <c r="G30" s="15" t="s">
        <v>31</v>
      </c>
      <c r="H30" s="26"/>
    </row>
    <row r="31" spans="1:8" ht="13.5" thickBot="1">
      <c r="A31" s="4">
        <v>19</v>
      </c>
      <c r="B31" s="5" t="s">
        <v>21</v>
      </c>
      <c r="C31" s="5" t="s">
        <v>11</v>
      </c>
      <c r="D31" s="6">
        <v>1994</v>
      </c>
      <c r="E31" s="5">
        <v>50</v>
      </c>
      <c r="F31" s="27">
        <v>4000</v>
      </c>
      <c r="G31" s="15" t="s">
        <v>32</v>
      </c>
      <c r="H31" s="26"/>
    </row>
    <row r="32" spans="1:8" ht="13.5" thickBot="1">
      <c r="A32" s="4">
        <v>20</v>
      </c>
      <c r="B32" s="5" t="s">
        <v>4</v>
      </c>
      <c r="C32" s="5" t="s">
        <v>11</v>
      </c>
      <c r="D32" s="6">
        <v>1992</v>
      </c>
      <c r="E32" s="5">
        <v>64</v>
      </c>
      <c r="F32" s="27">
        <v>3900</v>
      </c>
      <c r="G32" s="15" t="s">
        <v>33</v>
      </c>
      <c r="H32" s="26"/>
    </row>
    <row r="33" spans="1:8" ht="13.5" thickBot="1">
      <c r="A33" s="4">
        <v>21</v>
      </c>
      <c r="B33" s="5" t="s">
        <v>21</v>
      </c>
      <c r="C33" s="5" t="s">
        <v>19</v>
      </c>
      <c r="D33" s="6">
        <v>1993</v>
      </c>
      <c r="E33" s="5">
        <v>80</v>
      </c>
      <c r="F33" s="27">
        <v>3000</v>
      </c>
      <c r="G33" s="15" t="s">
        <v>34</v>
      </c>
      <c r="H33" s="26"/>
    </row>
    <row r="34" spans="1:8" ht="13.5" thickBot="1">
      <c r="A34" s="4">
        <v>22</v>
      </c>
      <c r="B34" s="5" t="s">
        <v>35</v>
      </c>
      <c r="C34" s="5" t="s">
        <v>36</v>
      </c>
      <c r="D34" s="6">
        <v>1991</v>
      </c>
      <c r="E34" s="5">
        <v>88</v>
      </c>
      <c r="F34" s="27">
        <v>3500</v>
      </c>
      <c r="G34" s="15" t="s">
        <v>37</v>
      </c>
      <c r="H34" s="26"/>
    </row>
    <row r="35" spans="1:8" ht="13.5" thickBot="1">
      <c r="A35" s="4">
        <v>23</v>
      </c>
      <c r="B35" s="5" t="s">
        <v>35</v>
      </c>
      <c r="C35" s="5" t="s">
        <v>24</v>
      </c>
      <c r="D35" s="6">
        <v>1994</v>
      </c>
      <c r="E35" s="5">
        <v>40</v>
      </c>
      <c r="F35" s="27">
        <v>4500</v>
      </c>
      <c r="G35" s="15" t="s">
        <v>38</v>
      </c>
      <c r="H35" s="26"/>
    </row>
    <row r="36" spans="1:8" ht="13.5" thickBot="1">
      <c r="A36" s="4">
        <v>24</v>
      </c>
      <c r="B36" s="5" t="s">
        <v>35</v>
      </c>
      <c r="C36" s="5" t="s">
        <v>19</v>
      </c>
      <c r="D36" s="6">
        <v>1994</v>
      </c>
      <c r="E36" s="5">
        <v>47</v>
      </c>
      <c r="F36" s="27">
        <v>4300</v>
      </c>
      <c r="G36" s="15" t="s">
        <v>39</v>
      </c>
      <c r="H36" s="26"/>
    </row>
    <row r="37" spans="1:8" ht="13.5" thickBot="1">
      <c r="A37" s="4">
        <v>25</v>
      </c>
      <c r="B37" s="5" t="s">
        <v>35</v>
      </c>
      <c r="C37" s="5" t="s">
        <v>36</v>
      </c>
      <c r="D37" s="6">
        <v>1991</v>
      </c>
      <c r="E37" s="5">
        <v>86</v>
      </c>
      <c r="F37" s="27">
        <v>3800</v>
      </c>
      <c r="G37" s="15" t="s">
        <v>40</v>
      </c>
      <c r="H37" s="26"/>
    </row>
    <row r="38" spans="1:8" ht="13.5" thickBot="1">
      <c r="A38" s="4">
        <v>26</v>
      </c>
      <c r="B38" s="5" t="s">
        <v>35</v>
      </c>
      <c r="C38" s="5" t="s">
        <v>11</v>
      </c>
      <c r="D38" s="6">
        <v>1993</v>
      </c>
      <c r="E38" s="5">
        <v>93</v>
      </c>
      <c r="F38" s="27">
        <v>3800</v>
      </c>
      <c r="G38" s="15" t="s">
        <v>41</v>
      </c>
      <c r="H38" s="26"/>
    </row>
    <row r="39" spans="1:8" ht="13.5" thickBot="1">
      <c r="A39" s="4">
        <v>27</v>
      </c>
      <c r="B39" s="5" t="s">
        <v>35</v>
      </c>
      <c r="C39" s="5" t="s">
        <v>11</v>
      </c>
      <c r="D39" s="6">
        <v>1994</v>
      </c>
      <c r="E39" s="5">
        <v>30</v>
      </c>
      <c r="F39" s="27">
        <v>4100</v>
      </c>
      <c r="G39" s="15" t="s">
        <v>42</v>
      </c>
      <c r="H39" s="26"/>
    </row>
    <row r="40" spans="1:8" ht="13.5" thickBot="1">
      <c r="A40" s="4">
        <v>28</v>
      </c>
      <c r="B40" s="5" t="s">
        <v>35</v>
      </c>
      <c r="C40" s="5" t="s">
        <v>43</v>
      </c>
      <c r="D40" s="6">
        <v>1994</v>
      </c>
      <c r="E40" s="5">
        <v>70</v>
      </c>
      <c r="F40" s="27">
        <v>4300</v>
      </c>
      <c r="G40" s="15" t="s">
        <v>44</v>
      </c>
      <c r="H40" s="26"/>
    </row>
    <row r="41" spans="1:8" ht="13.5" thickBot="1">
      <c r="A41" s="4">
        <v>29</v>
      </c>
      <c r="B41" s="5" t="s">
        <v>35</v>
      </c>
      <c r="C41" s="5" t="s">
        <v>43</v>
      </c>
      <c r="D41" s="6">
        <v>1991</v>
      </c>
      <c r="E41" s="5">
        <v>95</v>
      </c>
      <c r="F41" s="27">
        <v>3200</v>
      </c>
      <c r="G41" s="15" t="s">
        <v>45</v>
      </c>
      <c r="H41" s="26"/>
    </row>
    <row r="42" spans="1:8" ht="13.5" thickBot="1">
      <c r="A42" s="4">
        <v>30</v>
      </c>
      <c r="B42" s="5" t="s">
        <v>21</v>
      </c>
      <c r="C42" s="5" t="s">
        <v>43</v>
      </c>
      <c r="D42" s="6">
        <v>1992</v>
      </c>
      <c r="E42" s="5">
        <v>43</v>
      </c>
      <c r="F42" s="27">
        <v>4300</v>
      </c>
      <c r="G42" s="15" t="s">
        <v>46</v>
      </c>
      <c r="H42" s="26"/>
    </row>
    <row r="43" spans="1:8" ht="13.5" thickBot="1">
      <c r="A43" s="4">
        <v>31</v>
      </c>
      <c r="B43" s="5" t="s">
        <v>35</v>
      </c>
      <c r="C43" s="5" t="s">
        <v>36</v>
      </c>
      <c r="D43" s="6">
        <v>1993</v>
      </c>
      <c r="E43" s="5">
        <v>56</v>
      </c>
      <c r="F43" s="27">
        <v>3200</v>
      </c>
      <c r="G43" s="15" t="s">
        <v>47</v>
      </c>
      <c r="H43" s="26"/>
    </row>
    <row r="44" spans="1:8" ht="13.5" thickBot="1">
      <c r="A44" s="4">
        <v>32</v>
      </c>
      <c r="B44" s="5" t="s">
        <v>35</v>
      </c>
      <c r="C44" s="5" t="s">
        <v>11</v>
      </c>
      <c r="D44" s="6">
        <v>1991</v>
      </c>
      <c r="E44" s="5">
        <v>82</v>
      </c>
      <c r="F44" s="27">
        <v>3200</v>
      </c>
      <c r="G44" s="15" t="s">
        <v>48</v>
      </c>
      <c r="H44" s="26"/>
    </row>
    <row r="45" spans="1:8" ht="13.5" thickBot="1">
      <c r="A45" s="4">
        <v>33</v>
      </c>
      <c r="B45" s="5" t="s">
        <v>35</v>
      </c>
      <c r="C45" s="5" t="s">
        <v>49</v>
      </c>
      <c r="D45" s="6">
        <v>1992</v>
      </c>
      <c r="E45" s="5">
        <v>77</v>
      </c>
      <c r="F45" s="27">
        <v>3500</v>
      </c>
      <c r="G45" s="15" t="s">
        <v>50</v>
      </c>
      <c r="H45" s="26"/>
    </row>
    <row r="46" spans="1:8" ht="13.5" thickBot="1">
      <c r="A46" s="4">
        <v>34</v>
      </c>
      <c r="B46" s="5" t="s">
        <v>35</v>
      </c>
      <c r="C46" s="5" t="s">
        <v>51</v>
      </c>
      <c r="D46" s="6">
        <v>1992</v>
      </c>
      <c r="E46" s="5">
        <v>45</v>
      </c>
      <c r="F46" s="27">
        <v>4200</v>
      </c>
      <c r="G46" s="15" t="s">
        <v>52</v>
      </c>
      <c r="H46" s="26"/>
    </row>
    <row r="47" spans="1:8" ht="13.5" thickBot="1">
      <c r="A47" s="4">
        <v>35</v>
      </c>
      <c r="B47" s="5" t="s">
        <v>35</v>
      </c>
      <c r="C47" s="5" t="s">
        <v>43</v>
      </c>
      <c r="D47" s="6">
        <v>1992</v>
      </c>
      <c r="E47" s="5">
        <v>76</v>
      </c>
      <c r="F47" s="27">
        <v>4000</v>
      </c>
      <c r="G47" s="15" t="s">
        <v>53</v>
      </c>
      <c r="H47" s="26"/>
    </row>
    <row r="48" spans="1:8" ht="13.5" thickBot="1">
      <c r="A48" s="4">
        <v>36</v>
      </c>
      <c r="B48" s="5" t="s">
        <v>21</v>
      </c>
      <c r="C48" s="5" t="s">
        <v>43</v>
      </c>
      <c r="D48" s="6">
        <v>1993</v>
      </c>
      <c r="E48" s="5">
        <v>30</v>
      </c>
      <c r="F48" s="27">
        <v>4300</v>
      </c>
      <c r="G48" s="15" t="s">
        <v>54</v>
      </c>
      <c r="H48" s="26"/>
    </row>
    <row r="49" spans="1:8" ht="13.5" thickBot="1">
      <c r="A49" s="4">
        <v>37</v>
      </c>
      <c r="B49" s="5" t="s">
        <v>35</v>
      </c>
      <c r="C49" s="5" t="s">
        <v>19</v>
      </c>
      <c r="D49" s="6">
        <v>1991</v>
      </c>
      <c r="E49" s="5">
        <v>86</v>
      </c>
      <c r="F49" s="27">
        <v>3600</v>
      </c>
      <c r="G49" s="15" t="s">
        <v>55</v>
      </c>
      <c r="H49" s="26"/>
    </row>
    <row r="50" spans="1:8" ht="13.5" thickBot="1">
      <c r="A50" s="4">
        <v>38</v>
      </c>
      <c r="B50" s="5" t="s">
        <v>35</v>
      </c>
      <c r="C50" s="5" t="s">
        <v>43</v>
      </c>
      <c r="D50" s="6">
        <v>1991</v>
      </c>
      <c r="E50" s="5">
        <v>80</v>
      </c>
      <c r="F50" s="27">
        <v>3500</v>
      </c>
      <c r="G50" s="15" t="s">
        <v>56</v>
      </c>
      <c r="H50" s="26"/>
    </row>
    <row r="51" spans="1:8" ht="13.5" thickBot="1">
      <c r="A51" s="4">
        <v>39</v>
      </c>
      <c r="B51" s="5" t="s">
        <v>35</v>
      </c>
      <c r="C51" s="5" t="s">
        <v>24</v>
      </c>
      <c r="D51" s="6">
        <v>1992</v>
      </c>
      <c r="E51" s="5">
        <v>54</v>
      </c>
      <c r="F51" s="27">
        <v>4000</v>
      </c>
      <c r="G51" s="15" t="s">
        <v>57</v>
      </c>
      <c r="H51" s="26"/>
    </row>
    <row r="52" spans="1:8" ht="13.5" thickBot="1">
      <c r="A52" s="4">
        <v>40</v>
      </c>
      <c r="B52" s="5" t="s">
        <v>35</v>
      </c>
      <c r="C52" s="5" t="s">
        <v>43</v>
      </c>
      <c r="D52" s="6">
        <v>1993</v>
      </c>
      <c r="E52" s="5">
        <v>75</v>
      </c>
      <c r="F52" s="27">
        <v>3700</v>
      </c>
      <c r="G52" s="15" t="s">
        <v>58</v>
      </c>
      <c r="H52" s="26"/>
    </row>
    <row r="53" spans="1:8" ht="13.5" thickBot="1">
      <c r="A53" s="4">
        <v>41</v>
      </c>
      <c r="B53" s="5" t="s">
        <v>35</v>
      </c>
      <c r="C53" s="5" t="s">
        <v>59</v>
      </c>
      <c r="D53" s="6">
        <v>1990</v>
      </c>
      <c r="E53" s="5">
        <v>88</v>
      </c>
      <c r="F53" s="27">
        <v>3800</v>
      </c>
      <c r="G53" s="15" t="s">
        <v>60</v>
      </c>
      <c r="H53" s="26"/>
    </row>
    <row r="54" spans="1:8" ht="13.5" thickBot="1">
      <c r="A54" s="4">
        <v>42</v>
      </c>
      <c r="B54" s="5" t="s">
        <v>35</v>
      </c>
      <c r="C54" s="5" t="s">
        <v>19</v>
      </c>
      <c r="D54" s="6">
        <v>1991</v>
      </c>
      <c r="E54" s="5">
        <v>69</v>
      </c>
      <c r="F54" s="27">
        <v>3600</v>
      </c>
      <c r="G54" s="15" t="s">
        <v>61</v>
      </c>
      <c r="H54" s="26"/>
    </row>
    <row r="55" spans="1:8" ht="13.5" thickBot="1">
      <c r="A55" s="4">
        <v>43</v>
      </c>
      <c r="B55" s="5" t="s">
        <v>35</v>
      </c>
      <c r="C55" s="5" t="s">
        <v>62</v>
      </c>
      <c r="D55" s="6">
        <v>1992</v>
      </c>
      <c r="E55" s="5">
        <v>62</v>
      </c>
      <c r="F55" s="27">
        <v>3800</v>
      </c>
      <c r="G55" s="15" t="s">
        <v>63</v>
      </c>
      <c r="H55" s="26"/>
    </row>
    <row r="56" spans="1:8" ht="13.5" thickBot="1">
      <c r="A56" s="4">
        <v>44</v>
      </c>
      <c r="B56" s="5" t="s">
        <v>35</v>
      </c>
      <c r="C56" s="5" t="s">
        <v>43</v>
      </c>
      <c r="D56" s="6">
        <v>1992</v>
      </c>
      <c r="E56" s="5">
        <v>56</v>
      </c>
      <c r="F56" s="27">
        <v>3900</v>
      </c>
      <c r="G56" s="15" t="s">
        <v>64</v>
      </c>
      <c r="H56" s="26"/>
    </row>
    <row r="57" spans="1:8" ht="13.5" thickBot="1">
      <c r="A57" s="4">
        <v>45</v>
      </c>
      <c r="B57" s="5" t="s">
        <v>35</v>
      </c>
      <c r="C57" s="5" t="s">
        <v>9</v>
      </c>
      <c r="D57" s="6">
        <v>1993</v>
      </c>
      <c r="E57" s="5">
        <v>85</v>
      </c>
      <c r="F57" s="27">
        <v>3800</v>
      </c>
      <c r="G57" s="15" t="s">
        <v>65</v>
      </c>
      <c r="H57" s="26"/>
    </row>
    <row r="58" spans="1:8" ht="13.5" thickBot="1">
      <c r="A58" s="4">
        <v>46</v>
      </c>
      <c r="B58" s="5" t="s">
        <v>35</v>
      </c>
      <c r="C58" s="5" t="s">
        <v>11</v>
      </c>
      <c r="D58" s="6">
        <v>1990</v>
      </c>
      <c r="E58" s="5">
        <v>96</v>
      </c>
      <c r="F58" s="27">
        <v>3000</v>
      </c>
      <c r="G58" s="15" t="s">
        <v>66</v>
      </c>
      <c r="H58" s="26"/>
    </row>
    <row r="59" spans="1:8" ht="13.5" thickBot="1">
      <c r="A59" s="4">
        <v>47</v>
      </c>
      <c r="B59" s="5" t="s">
        <v>35</v>
      </c>
      <c r="C59" s="5" t="s">
        <v>43</v>
      </c>
      <c r="D59" s="6">
        <v>1992</v>
      </c>
      <c r="E59" s="5">
        <v>70</v>
      </c>
      <c r="F59" s="27">
        <v>3500</v>
      </c>
      <c r="G59" s="15" t="s">
        <v>67</v>
      </c>
      <c r="H59" s="26"/>
    </row>
    <row r="60" spans="1:8" ht="13.5" thickBot="1">
      <c r="A60" s="4">
        <v>48</v>
      </c>
      <c r="B60" s="5" t="s">
        <v>35</v>
      </c>
      <c r="C60" s="5" t="s">
        <v>11</v>
      </c>
      <c r="D60" s="6">
        <v>1990</v>
      </c>
      <c r="E60" s="5">
        <v>95</v>
      </c>
      <c r="F60" s="27">
        <v>3000</v>
      </c>
      <c r="G60" s="15" t="s">
        <v>68</v>
      </c>
      <c r="H60" s="26"/>
    </row>
    <row r="61" spans="1:8" ht="13.5" thickBot="1">
      <c r="A61" s="4">
        <v>49</v>
      </c>
      <c r="B61" s="5" t="s">
        <v>35</v>
      </c>
      <c r="C61" s="5" t="s">
        <v>9</v>
      </c>
      <c r="D61" s="6">
        <v>1992</v>
      </c>
      <c r="E61" s="5">
        <v>70</v>
      </c>
      <c r="F61" s="27">
        <v>3800</v>
      </c>
      <c r="G61" s="15" t="s">
        <v>69</v>
      </c>
      <c r="H61" s="26"/>
    </row>
    <row r="62" spans="1:8" ht="13.5" thickBot="1">
      <c r="A62" s="4">
        <v>50</v>
      </c>
      <c r="B62" s="5" t="s">
        <v>35</v>
      </c>
      <c r="C62" s="5" t="s">
        <v>59</v>
      </c>
      <c r="D62" s="6">
        <v>1990</v>
      </c>
      <c r="E62" s="5">
        <v>60</v>
      </c>
      <c r="F62" s="27">
        <v>3300</v>
      </c>
      <c r="G62" s="15" t="s">
        <v>70</v>
      </c>
      <c r="H62" s="26"/>
    </row>
    <row r="63" spans="1:8" ht="13.5" thickBot="1">
      <c r="A63" s="4">
        <v>51</v>
      </c>
      <c r="B63" s="5" t="s">
        <v>35</v>
      </c>
      <c r="C63" s="5" t="s">
        <v>43</v>
      </c>
      <c r="D63" s="6">
        <v>1991</v>
      </c>
      <c r="E63" s="5">
        <v>62</v>
      </c>
      <c r="F63" s="27">
        <v>3900</v>
      </c>
      <c r="G63" s="15" t="s">
        <v>71</v>
      </c>
      <c r="H63" s="26"/>
    </row>
    <row r="64" spans="1:8" ht="13.5" thickBot="1">
      <c r="A64" s="4">
        <v>52</v>
      </c>
      <c r="B64" s="5" t="s">
        <v>35</v>
      </c>
      <c r="C64" s="5" t="s">
        <v>9</v>
      </c>
      <c r="D64" s="6">
        <v>1991</v>
      </c>
      <c r="E64" s="5">
        <v>53</v>
      </c>
      <c r="F64" s="27">
        <v>3700</v>
      </c>
      <c r="G64" s="15" t="s">
        <v>72</v>
      </c>
      <c r="H64" s="26"/>
    </row>
    <row r="65" spans="1:8" ht="13.5" thickBot="1">
      <c r="A65" s="4">
        <v>53</v>
      </c>
      <c r="B65" s="5" t="s">
        <v>35</v>
      </c>
      <c r="C65" s="5" t="s">
        <v>73</v>
      </c>
      <c r="D65" s="6">
        <v>1991</v>
      </c>
      <c r="E65" s="5">
        <v>77</v>
      </c>
      <c r="F65" s="27">
        <v>3800</v>
      </c>
      <c r="G65" s="15" t="s">
        <v>74</v>
      </c>
      <c r="H65" s="26"/>
    </row>
    <row r="66" spans="1:8" ht="13.5" thickBot="1">
      <c r="A66" s="4">
        <v>54</v>
      </c>
      <c r="B66" s="5" t="s">
        <v>35</v>
      </c>
      <c r="C66" s="5" t="s">
        <v>75</v>
      </c>
      <c r="D66" s="6">
        <v>1993</v>
      </c>
      <c r="E66" s="5">
        <v>56</v>
      </c>
      <c r="F66" s="27">
        <v>4400</v>
      </c>
      <c r="G66" s="15" t="s">
        <v>76</v>
      </c>
      <c r="H66" s="26"/>
    </row>
    <row r="67" spans="1:8" ht="13.5" thickBot="1">
      <c r="A67" s="4">
        <v>55</v>
      </c>
      <c r="B67" s="5" t="s">
        <v>35</v>
      </c>
      <c r="C67" s="5" t="s">
        <v>77</v>
      </c>
      <c r="D67" s="6">
        <v>1991</v>
      </c>
      <c r="E67" s="5">
        <v>78</v>
      </c>
      <c r="F67" s="27">
        <v>3200</v>
      </c>
      <c r="G67" s="15" t="s">
        <v>78</v>
      </c>
      <c r="H67" s="26"/>
    </row>
    <row r="68" spans="1:8" ht="13.5" thickBot="1">
      <c r="A68" s="4">
        <v>56</v>
      </c>
      <c r="B68" s="5" t="s">
        <v>35</v>
      </c>
      <c r="C68" s="5" t="s">
        <v>9</v>
      </c>
      <c r="D68" s="6">
        <v>1992</v>
      </c>
      <c r="E68" s="5">
        <v>81</v>
      </c>
      <c r="F68" s="27">
        <v>3200</v>
      </c>
      <c r="G68" s="15" t="s">
        <v>79</v>
      </c>
      <c r="H68" s="26"/>
    </row>
    <row r="69" spans="1:8" ht="13.5" thickBot="1">
      <c r="A69" s="4">
        <v>57</v>
      </c>
      <c r="B69" s="5" t="s">
        <v>35</v>
      </c>
      <c r="C69" s="5" t="s">
        <v>19</v>
      </c>
      <c r="D69" s="6">
        <v>1991</v>
      </c>
      <c r="E69" s="5">
        <v>81</v>
      </c>
      <c r="F69" s="27">
        <v>3200</v>
      </c>
      <c r="G69" s="15" t="s">
        <v>80</v>
      </c>
      <c r="H69" s="26"/>
    </row>
    <row r="70" spans="1:8" ht="13.5" thickBot="1">
      <c r="A70" s="4">
        <v>58</v>
      </c>
      <c r="B70" s="5" t="s">
        <v>35</v>
      </c>
      <c r="C70" s="5" t="s">
        <v>11</v>
      </c>
      <c r="D70" s="6">
        <v>1993</v>
      </c>
      <c r="E70" s="5">
        <v>77</v>
      </c>
      <c r="F70" s="27">
        <v>3800</v>
      </c>
      <c r="G70" s="15" t="s">
        <v>81</v>
      </c>
      <c r="H70" s="26"/>
    </row>
    <row r="71" spans="1:8" ht="13.5" thickBot="1">
      <c r="A71" s="4">
        <v>59</v>
      </c>
      <c r="B71" s="5" t="s">
        <v>21</v>
      </c>
      <c r="C71" s="5" t="s">
        <v>43</v>
      </c>
      <c r="D71" s="6">
        <v>1992</v>
      </c>
      <c r="E71" s="5">
        <v>58</v>
      </c>
      <c r="F71" s="27">
        <v>4000</v>
      </c>
      <c r="G71" s="15" t="s">
        <v>82</v>
      </c>
      <c r="H71" s="26"/>
    </row>
    <row r="72" spans="1:8" ht="13.5" thickBot="1">
      <c r="A72" s="4">
        <v>60</v>
      </c>
      <c r="B72" s="5" t="s">
        <v>35</v>
      </c>
      <c r="C72" s="5" t="s">
        <v>11</v>
      </c>
      <c r="D72" s="6">
        <v>1991</v>
      </c>
      <c r="E72" s="5">
        <v>76</v>
      </c>
      <c r="F72" s="27">
        <v>3500</v>
      </c>
      <c r="G72" s="15" t="s">
        <v>83</v>
      </c>
      <c r="H72" s="26"/>
    </row>
    <row r="73" spans="1:8" ht="13.5" thickBot="1">
      <c r="A73" s="4">
        <v>61</v>
      </c>
      <c r="B73" s="5" t="s">
        <v>84</v>
      </c>
      <c r="C73" s="5" t="s">
        <v>11</v>
      </c>
      <c r="D73" s="6">
        <v>1992</v>
      </c>
      <c r="E73" s="5">
        <v>80</v>
      </c>
      <c r="F73" s="27">
        <v>4500</v>
      </c>
      <c r="G73" s="15" t="s">
        <v>85</v>
      </c>
      <c r="H73" s="26"/>
    </row>
    <row r="74" spans="1:8" ht="13.5" thickBot="1">
      <c r="A74" s="4">
        <v>62</v>
      </c>
      <c r="B74" s="5" t="s">
        <v>35</v>
      </c>
      <c r="C74" s="5" t="s">
        <v>9</v>
      </c>
      <c r="D74" s="6">
        <v>1992</v>
      </c>
      <c r="E74" s="5">
        <v>120</v>
      </c>
      <c r="F74" s="27">
        <v>4300</v>
      </c>
      <c r="G74" s="15" t="s">
        <v>86</v>
      </c>
      <c r="H74" s="26"/>
    </row>
    <row r="75" spans="1:8" ht="13.5" thickBot="1">
      <c r="A75" s="4">
        <v>63</v>
      </c>
      <c r="B75" s="5" t="s">
        <v>84</v>
      </c>
      <c r="C75" s="5" t="s">
        <v>24</v>
      </c>
      <c r="D75" s="6">
        <v>1991</v>
      </c>
      <c r="E75" s="5">
        <v>55</v>
      </c>
      <c r="F75" s="27">
        <v>3500</v>
      </c>
      <c r="G75" s="15" t="s">
        <v>87</v>
      </c>
      <c r="H75" s="26"/>
    </row>
    <row r="76" spans="1:8" ht="13.5" thickBot="1">
      <c r="A76" s="4">
        <v>64</v>
      </c>
      <c r="B76" s="5" t="s">
        <v>84</v>
      </c>
      <c r="C76" s="5" t="s">
        <v>62</v>
      </c>
      <c r="D76" s="6">
        <v>1992</v>
      </c>
      <c r="E76" s="5">
        <v>125</v>
      </c>
      <c r="F76" s="27">
        <v>3800</v>
      </c>
      <c r="G76" s="15" t="s">
        <v>88</v>
      </c>
      <c r="H76" s="26"/>
    </row>
    <row r="77" spans="1:8" ht="13.5" thickBot="1">
      <c r="A77" s="4">
        <v>65</v>
      </c>
      <c r="B77" s="5" t="s">
        <v>35</v>
      </c>
      <c r="C77" s="5" t="s">
        <v>43</v>
      </c>
      <c r="D77" s="6">
        <v>1992</v>
      </c>
      <c r="E77" s="5">
        <v>56</v>
      </c>
      <c r="F77" s="27">
        <v>4300</v>
      </c>
      <c r="G77" s="15" t="s">
        <v>89</v>
      </c>
      <c r="H77" s="26"/>
    </row>
    <row r="78" spans="1:8" ht="13.5" thickBot="1">
      <c r="A78" s="4">
        <v>66</v>
      </c>
      <c r="B78" s="5" t="s">
        <v>21</v>
      </c>
      <c r="C78" s="5" t="s">
        <v>9</v>
      </c>
      <c r="D78" s="6">
        <v>1993</v>
      </c>
      <c r="E78" s="5">
        <v>85</v>
      </c>
      <c r="F78" s="27">
        <v>3800</v>
      </c>
      <c r="G78" s="15" t="s">
        <v>90</v>
      </c>
      <c r="H78" s="26"/>
    </row>
    <row r="79" spans="1:8" ht="13.5" thickBot="1">
      <c r="A79" s="4">
        <v>67</v>
      </c>
      <c r="B79" s="5" t="s">
        <v>35</v>
      </c>
      <c r="C79" s="5" t="s">
        <v>11</v>
      </c>
      <c r="D79" s="6">
        <v>1990</v>
      </c>
      <c r="E79" s="5">
        <v>96</v>
      </c>
      <c r="F79" s="27">
        <v>3000</v>
      </c>
      <c r="G79" s="15" t="s">
        <v>91</v>
      </c>
      <c r="H79" s="26"/>
    </row>
    <row r="80" spans="1:8" ht="13.5" thickBot="1">
      <c r="A80" s="4">
        <v>68</v>
      </c>
      <c r="B80" s="5" t="s">
        <v>84</v>
      </c>
      <c r="C80" s="5" t="s">
        <v>43</v>
      </c>
      <c r="D80" s="6">
        <v>1992</v>
      </c>
      <c r="E80" s="5">
        <v>70</v>
      </c>
      <c r="F80" s="27">
        <v>5500</v>
      </c>
      <c r="G80" s="15" t="s">
        <v>92</v>
      </c>
      <c r="H80" s="26"/>
    </row>
    <row r="81" spans="1:8" ht="13.5" thickBot="1">
      <c r="A81" s="4">
        <v>69</v>
      </c>
      <c r="B81" s="5" t="s">
        <v>35</v>
      </c>
      <c r="C81" s="5" t="s">
        <v>11</v>
      </c>
      <c r="D81" s="6">
        <v>1990</v>
      </c>
      <c r="E81" s="5">
        <v>95</v>
      </c>
      <c r="F81" s="27">
        <v>3000</v>
      </c>
      <c r="G81" s="15" t="s">
        <v>93</v>
      </c>
      <c r="H81" s="26"/>
    </row>
    <row r="82" spans="1:8" ht="13.5" thickBot="1">
      <c r="A82" s="4">
        <v>70</v>
      </c>
      <c r="B82" s="5" t="s">
        <v>84</v>
      </c>
      <c r="C82" s="5" t="s">
        <v>9</v>
      </c>
      <c r="D82" s="6">
        <v>1992</v>
      </c>
      <c r="E82" s="5">
        <v>70</v>
      </c>
      <c r="F82" s="27">
        <v>3800</v>
      </c>
      <c r="G82" s="15" t="s">
        <v>94</v>
      </c>
      <c r="H82" s="26"/>
    </row>
    <row r="83" spans="1:8" ht="13.5" thickBot="1">
      <c r="A83" s="4">
        <v>71</v>
      </c>
      <c r="B83" s="5" t="s">
        <v>35</v>
      </c>
      <c r="C83" s="5" t="s">
        <v>59</v>
      </c>
      <c r="D83" s="6">
        <v>1990</v>
      </c>
      <c r="E83" s="5">
        <v>60</v>
      </c>
      <c r="F83" s="27">
        <v>4300</v>
      </c>
      <c r="G83" s="15" t="s">
        <v>95</v>
      </c>
      <c r="H83" s="26"/>
    </row>
    <row r="84" spans="1:8" ht="13.5" thickBot="1">
      <c r="A84" s="4">
        <v>72</v>
      </c>
      <c r="B84" s="5" t="s">
        <v>84</v>
      </c>
      <c r="C84" s="5" t="s">
        <v>43</v>
      </c>
      <c r="D84" s="6">
        <v>1991</v>
      </c>
      <c r="E84" s="5">
        <v>62</v>
      </c>
      <c r="F84" s="27">
        <v>3900</v>
      </c>
      <c r="G84" s="15" t="s">
        <v>96</v>
      </c>
      <c r="H84" s="26"/>
    </row>
    <row r="85" spans="1:8" ht="13.5" thickBot="1">
      <c r="A85" s="4">
        <v>73</v>
      </c>
      <c r="B85" s="5" t="s">
        <v>35</v>
      </c>
      <c r="C85" s="5" t="s">
        <v>9</v>
      </c>
      <c r="D85" s="6">
        <v>1991</v>
      </c>
      <c r="E85" s="5">
        <v>53</v>
      </c>
      <c r="F85" s="27">
        <v>3700</v>
      </c>
      <c r="G85" s="15" t="s">
        <v>97</v>
      </c>
      <c r="H85" s="26"/>
    </row>
    <row r="86" spans="1:8" ht="13.5" thickBot="1">
      <c r="A86" s="4">
        <v>74</v>
      </c>
      <c r="B86" s="5" t="s">
        <v>84</v>
      </c>
      <c r="C86" s="5" t="s">
        <v>73</v>
      </c>
      <c r="D86" s="6">
        <v>1991</v>
      </c>
      <c r="E86" s="5">
        <v>58</v>
      </c>
      <c r="F86" s="27">
        <v>4300</v>
      </c>
      <c r="G86" s="15" t="s">
        <v>98</v>
      </c>
      <c r="H86" s="26"/>
    </row>
    <row r="87" spans="1:8" ht="13.5" thickBot="1">
      <c r="A87" s="4">
        <v>75</v>
      </c>
      <c r="B87" s="5" t="s">
        <v>21</v>
      </c>
      <c r="C87" s="5" t="s">
        <v>75</v>
      </c>
      <c r="D87" s="6">
        <v>1993</v>
      </c>
      <c r="E87" s="5">
        <v>56</v>
      </c>
      <c r="F87" s="27">
        <v>5500</v>
      </c>
      <c r="G87" s="15" t="s">
        <v>99</v>
      </c>
      <c r="H87" s="26"/>
    </row>
    <row r="88" spans="1:8" ht="13.5" thickBot="1">
      <c r="A88" s="4">
        <v>76</v>
      </c>
      <c r="B88" s="5" t="s">
        <v>84</v>
      </c>
      <c r="C88" s="5" t="s">
        <v>77</v>
      </c>
      <c r="D88" s="6">
        <v>1991</v>
      </c>
      <c r="E88" s="5">
        <v>78</v>
      </c>
      <c r="F88" s="27">
        <v>3200</v>
      </c>
      <c r="G88" s="15" t="s">
        <v>100</v>
      </c>
      <c r="H88" s="26"/>
    </row>
    <row r="89" spans="1:8" ht="13.5" thickBot="1">
      <c r="A89" s="4">
        <v>77</v>
      </c>
      <c r="B89" s="5" t="s">
        <v>35</v>
      </c>
      <c r="C89" s="5" t="s">
        <v>9</v>
      </c>
      <c r="D89" s="6">
        <v>1992</v>
      </c>
      <c r="E89" s="5">
        <v>81</v>
      </c>
      <c r="F89" s="27">
        <v>4300</v>
      </c>
      <c r="G89" s="15" t="s">
        <v>101</v>
      </c>
      <c r="H89" s="26"/>
    </row>
    <row r="90" spans="1:8" ht="13.5" thickBot="1">
      <c r="A90" s="4">
        <v>78</v>
      </c>
      <c r="B90" s="5" t="s">
        <v>84</v>
      </c>
      <c r="C90" s="5" t="s">
        <v>19</v>
      </c>
      <c r="D90" s="6">
        <v>1991</v>
      </c>
      <c r="E90" s="5">
        <v>81</v>
      </c>
      <c r="F90" s="27">
        <v>3200</v>
      </c>
      <c r="G90" s="15" t="s">
        <v>102</v>
      </c>
      <c r="H90" s="26"/>
    </row>
    <row r="91" spans="1:8" ht="13.5" thickBot="1">
      <c r="A91" s="4">
        <v>79</v>
      </c>
      <c r="B91" s="5" t="s">
        <v>35</v>
      </c>
      <c r="C91" s="5" t="s">
        <v>11</v>
      </c>
      <c r="D91" s="6">
        <v>1993</v>
      </c>
      <c r="E91" s="5">
        <v>77</v>
      </c>
      <c r="F91" s="27">
        <v>3800</v>
      </c>
      <c r="G91" s="15" t="s">
        <v>103</v>
      </c>
      <c r="H91" s="26"/>
    </row>
    <row r="92" spans="1:8" ht="13.5" thickBot="1">
      <c r="A92" s="4">
        <v>80</v>
      </c>
      <c r="B92" s="5" t="s">
        <v>84</v>
      </c>
      <c r="C92" s="5" t="s">
        <v>43</v>
      </c>
      <c r="D92" s="6">
        <v>1992</v>
      </c>
      <c r="E92" s="5">
        <v>58</v>
      </c>
      <c r="F92" s="27">
        <v>4300</v>
      </c>
      <c r="G92" s="15" t="s">
        <v>104</v>
      </c>
      <c r="H92" s="26"/>
    </row>
    <row r="93" spans="1:8" ht="13.5" thickBot="1">
      <c r="A93" s="4">
        <v>81</v>
      </c>
      <c r="B93" s="5" t="s">
        <v>84</v>
      </c>
      <c r="C93" s="5" t="s">
        <v>11</v>
      </c>
      <c r="D93" s="6">
        <v>1991</v>
      </c>
      <c r="E93" s="5">
        <v>45</v>
      </c>
      <c r="F93" s="27">
        <v>3500</v>
      </c>
      <c r="G93" s="15" t="s">
        <v>105</v>
      </c>
      <c r="H93" s="26"/>
    </row>
    <row r="94" spans="1:8" ht="13.5" thickBot="1">
      <c r="A94" s="4">
        <v>82</v>
      </c>
      <c r="B94" s="5" t="s">
        <v>84</v>
      </c>
      <c r="C94" s="5" t="s">
        <v>11</v>
      </c>
      <c r="D94" s="6">
        <v>1991</v>
      </c>
      <c r="E94" s="5">
        <v>76</v>
      </c>
      <c r="F94" s="27">
        <v>3500</v>
      </c>
      <c r="G94" s="15" t="s">
        <v>106</v>
      </c>
      <c r="H94" s="26"/>
    </row>
    <row r="95" spans="1:8" ht="13.5" thickBot="1">
      <c r="A95" s="4">
        <v>83</v>
      </c>
      <c r="B95" s="5" t="s">
        <v>35</v>
      </c>
      <c r="C95" s="5" t="s">
        <v>9</v>
      </c>
      <c r="D95" s="6">
        <v>1992</v>
      </c>
      <c r="E95" s="5">
        <v>77</v>
      </c>
      <c r="F95" s="27">
        <v>4300</v>
      </c>
      <c r="G95" s="15" t="s">
        <v>107</v>
      </c>
      <c r="H95" s="26"/>
    </row>
    <row r="96" spans="1:8" ht="13.5" thickBot="1">
      <c r="A96" s="4">
        <v>84</v>
      </c>
      <c r="B96" s="5" t="s">
        <v>35</v>
      </c>
      <c r="C96" s="5" t="s">
        <v>24</v>
      </c>
      <c r="D96" s="6">
        <v>1991</v>
      </c>
      <c r="E96" s="5">
        <v>55</v>
      </c>
      <c r="F96" s="27">
        <v>5500</v>
      </c>
      <c r="G96" s="15" t="s">
        <v>108</v>
      </c>
      <c r="H96" s="26"/>
    </row>
    <row r="97" ht="12.75">
      <c r="H97" s="13"/>
    </row>
    <row r="98" ht="12.75">
      <c r="H98" s="13"/>
    </row>
    <row r="99" ht="12.75">
      <c r="H99" s="13"/>
    </row>
    <row r="100" ht="12.75">
      <c r="H100" s="13"/>
    </row>
    <row r="101" ht="12.75">
      <c r="H101" s="13"/>
    </row>
    <row r="102" ht="12.75">
      <c r="H102" s="13"/>
    </row>
    <row r="103" ht="12.75">
      <c r="H103" s="13"/>
    </row>
    <row r="104" ht="12.75">
      <c r="H104" s="13"/>
    </row>
    <row r="105" ht="12.75">
      <c r="H105" s="13"/>
    </row>
    <row r="106" ht="12.75">
      <c r="H106" s="13"/>
    </row>
    <row r="107" ht="12.75">
      <c r="H107" s="13"/>
    </row>
    <row r="108" ht="12.75">
      <c r="H108" s="13"/>
    </row>
    <row r="109" ht="12.75">
      <c r="H109" s="13"/>
    </row>
    <row r="110" ht="12.75">
      <c r="H110" s="13"/>
    </row>
    <row r="111" ht="12.75">
      <c r="H111" s="13"/>
    </row>
    <row r="112" ht="12.75">
      <c r="H112" s="13"/>
    </row>
    <row r="113" ht="12.75">
      <c r="H113" s="13"/>
    </row>
    <row r="114" ht="12.75">
      <c r="H114" s="13"/>
    </row>
    <row r="116" ht="13.5" thickBot="1"/>
    <row r="117" spans="6:7" ht="13.5" thickBot="1">
      <c r="F117" s="9"/>
      <c r="G117" s="1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E35"/>
  <sheetViews>
    <sheetView zoomScale="75" zoomScaleNormal="75" zoomScalePageLayoutView="0" workbookViewId="0" topLeftCell="A1">
      <selection activeCell="E36" sqref="E36"/>
    </sheetView>
  </sheetViews>
  <sheetFormatPr defaultColWidth="9.00390625" defaultRowHeight="12.75"/>
  <cols>
    <col min="1" max="1" width="13.875" style="0" bestFit="1" customWidth="1"/>
    <col min="2" max="2" width="11.125" style="0" bestFit="1" customWidth="1"/>
    <col min="3" max="3" width="12.125" style="0" bestFit="1" customWidth="1"/>
    <col min="4" max="4" width="11.875" style="0" bestFit="1" customWidth="1"/>
  </cols>
  <sheetData>
    <row r="9" spans="1:2" ht="15.75">
      <c r="A9" s="99" t="s">
        <v>513</v>
      </c>
      <c r="B9" s="99">
        <v>0</v>
      </c>
    </row>
    <row r="10" spans="1:2" ht="15.75">
      <c r="A10" s="99" t="s">
        <v>514</v>
      </c>
      <c r="B10" s="99">
        <v>0</v>
      </c>
    </row>
    <row r="11" spans="1:5" ht="15.75">
      <c r="A11" s="98" t="s">
        <v>515</v>
      </c>
      <c r="B11" s="98">
        <v>0</v>
      </c>
      <c r="C11" s="89"/>
      <c r="D11" s="13"/>
      <c r="E11" s="13"/>
    </row>
    <row r="12" spans="1:5" ht="12.75">
      <c r="A12" s="13"/>
      <c r="B12" s="90"/>
      <c r="C12" s="91"/>
      <c r="D12" s="13"/>
      <c r="E12" s="13"/>
    </row>
    <row r="13" spans="1:5" ht="12.75">
      <c r="A13" s="13"/>
      <c r="B13" s="86"/>
      <c r="C13" s="87"/>
      <c r="D13" s="13"/>
      <c r="E13" s="13"/>
    </row>
    <row r="14" spans="1:5" ht="12.75">
      <c r="A14" s="13"/>
      <c r="B14" s="86"/>
      <c r="C14" s="87"/>
      <c r="D14" s="13"/>
      <c r="E14" s="13"/>
    </row>
    <row r="15" spans="1:5" ht="12.75">
      <c r="A15" s="13"/>
      <c r="B15" s="86"/>
      <c r="C15" s="87"/>
      <c r="D15" s="13"/>
      <c r="E15" s="13"/>
    </row>
    <row r="16" spans="1:5" ht="12.75">
      <c r="A16" s="13"/>
      <c r="B16" s="13"/>
      <c r="C16" s="13"/>
      <c r="D16" s="13"/>
      <c r="E16" s="13"/>
    </row>
    <row r="17" spans="1:5" ht="15">
      <c r="A17" s="13"/>
      <c r="B17" s="92"/>
      <c r="C17" s="93"/>
      <c r="D17" s="92"/>
      <c r="E17" s="13"/>
    </row>
    <row r="18" spans="1:5" ht="15.75">
      <c r="A18" s="94"/>
      <c r="B18" s="92"/>
      <c r="C18" s="92"/>
      <c r="D18" s="92"/>
      <c r="E18" s="13"/>
    </row>
    <row r="19" spans="1:5" ht="15.75">
      <c r="A19" s="88"/>
      <c r="B19" s="95"/>
      <c r="C19" s="94"/>
      <c r="D19" s="88"/>
      <c r="E19" s="13"/>
    </row>
    <row r="20" spans="1:5" ht="15.75">
      <c r="A20" s="88"/>
      <c r="B20" s="95"/>
      <c r="C20" s="94"/>
      <c r="D20" s="88"/>
      <c r="E20" s="13"/>
    </row>
    <row r="21" spans="1:5" ht="15.75">
      <c r="A21" s="88"/>
      <c r="B21" s="96"/>
      <c r="C21" s="94"/>
      <c r="D21" s="88"/>
      <c r="E21" s="13"/>
    </row>
    <row r="22" spans="1:5" ht="15.75">
      <c r="A22" s="88"/>
      <c r="B22" s="97"/>
      <c r="C22" s="94"/>
      <c r="D22" s="88"/>
      <c r="E22" s="13"/>
    </row>
    <row r="23" spans="1:5" ht="15.75">
      <c r="A23" s="88"/>
      <c r="B23" s="96"/>
      <c r="C23" s="94"/>
      <c r="D23" s="88"/>
      <c r="E23" s="13"/>
    </row>
    <row r="24" spans="1:5" ht="15.75">
      <c r="A24" s="88"/>
      <c r="B24" s="96"/>
      <c r="C24" s="94"/>
      <c r="D24" s="88"/>
      <c r="E24" s="13"/>
    </row>
    <row r="25" spans="1:5" ht="15.75">
      <c r="A25" s="88"/>
      <c r="B25" s="95"/>
      <c r="C25" s="94"/>
      <c r="D25" s="88"/>
      <c r="E25" s="13"/>
    </row>
    <row r="26" spans="1:5" ht="15.75">
      <c r="A26" s="88"/>
      <c r="B26" s="96"/>
      <c r="C26" s="94"/>
      <c r="D26" s="88"/>
      <c r="E26" s="13"/>
    </row>
    <row r="27" spans="1:5" ht="15.75">
      <c r="A27" s="88"/>
      <c r="B27" s="97"/>
      <c r="C27" s="94"/>
      <c r="D27" s="88"/>
      <c r="E27" s="13"/>
    </row>
    <row r="28" spans="1:5" ht="15.75">
      <c r="A28" s="88"/>
      <c r="B28" s="97"/>
      <c r="C28" s="94"/>
      <c r="D28" s="88"/>
      <c r="E28" s="13"/>
    </row>
    <row r="29" spans="1:5" ht="15.75">
      <c r="A29" s="88"/>
      <c r="B29" s="97"/>
      <c r="C29" s="94"/>
      <c r="D29" s="88"/>
      <c r="E29" s="13"/>
    </row>
    <row r="30" spans="1:5" ht="15.75">
      <c r="A30" s="88"/>
      <c r="B30" s="97"/>
      <c r="C30" s="94"/>
      <c r="D30" s="88"/>
      <c r="E30" s="13"/>
    </row>
    <row r="31" spans="1:5" ht="15.75">
      <c r="A31" s="88"/>
      <c r="B31" s="95"/>
      <c r="C31" s="94"/>
      <c r="D31" s="88"/>
      <c r="E31" s="13"/>
    </row>
    <row r="32" spans="1:5" ht="15.75">
      <c r="A32" s="88"/>
      <c r="B32" s="96"/>
      <c r="C32" s="94"/>
      <c r="D32" s="88"/>
      <c r="E32" s="13"/>
    </row>
    <row r="33" spans="1:5" ht="15.75">
      <c r="A33" s="13"/>
      <c r="B33" s="13"/>
      <c r="C33" s="13"/>
      <c r="D33" s="94"/>
      <c r="E33" s="13"/>
    </row>
    <row r="34" spans="1:5" ht="12.75">
      <c r="A34" s="13"/>
      <c r="B34" s="13"/>
      <c r="C34" s="13"/>
      <c r="D34" s="13"/>
      <c r="E34" s="13"/>
    </row>
    <row r="35" spans="1:5" ht="12.75">
      <c r="A35" s="13"/>
      <c r="B35" s="13"/>
      <c r="C35" s="13"/>
      <c r="D35" s="13"/>
      <c r="E35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DNS</cp:lastModifiedBy>
  <cp:lastPrinted>1996-12-25T10:05:15Z</cp:lastPrinted>
  <dcterms:created xsi:type="dcterms:W3CDTF">1996-12-25T08:46:08Z</dcterms:created>
  <dcterms:modified xsi:type="dcterms:W3CDTF">2014-03-02T14:47:30Z</dcterms:modified>
  <cp:category/>
  <cp:version/>
  <cp:contentType/>
  <cp:contentStatus/>
</cp:coreProperties>
</file>