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4280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<sst xmlns="http://schemas.openxmlformats.org/spreadsheetml/2006/main" count="74" uniqueCount="68">
  <si>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№ п.п.</t>
  </si>
  <si>
    <t>Условия поставки \ Наименование организации</t>
  </si>
  <si>
    <t>Условия поставки</t>
  </si>
  <si>
    <t>Местонахождение поставщика</t>
  </si>
  <si>
    <t>г. Магнитогорск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</si>
  <si>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</si>
  <si>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</si>
  <si>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</si>
  <si>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</si>
  <si>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</si>
  <si>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</si>
  <si>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</si>
  <si>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</si>
  <si>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</si>
  <si>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</si>
  <si>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2 квартал 2012 г.</t>
  </si>
  <si>
    <t>Срок поставки</t>
  </si>
  <si>
    <t>НДС предусмотрен (ДА/НЕТ)</t>
  </si>
  <si>
    <t>да</t>
  </si>
  <si>
    <t>Особые условия</t>
  </si>
  <si>
    <t>Наименование ТМЦ</t>
  </si>
  <si>
    <t>№ п/п</t>
  </si>
  <si>
    <t>Наименования товара</t>
  </si>
  <si>
    <t>Ед. изм.</t>
  </si>
  <si>
    <t>Количество</t>
  </si>
  <si>
    <t>Цена без НДС, руб./шт.</t>
  </si>
  <si>
    <t xml:space="preserve">Цена с НДС , руб./шт. </t>
  </si>
  <si>
    <t xml:space="preserve">Сумма, руб. 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</si>
  <si>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</si>
  <si>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</si>
  <si>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</si>
  <si>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</si>
  <si>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</si>
  <si>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</si>
  <si>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финансового отдела</t>
  </si>
  <si>
    <t>Феоктистова Е.Б.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</si>
  <si>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</si>
  <si>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</si>
  <si>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</si>
  <si>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Начальник бюро по конкурсной документации и экон. анализу</t>
  </si>
  <si>
    <t>Филина Н. А.</t>
  </si>
  <si>
    <t>Исполнитель: Н.М. Бикмухаметова</t>
  </si>
  <si>
    <t>ООО "Сталь"</t>
  </si>
  <si>
    <t>D = 6,2 мм</t>
  </si>
  <si>
    <t>D = 16 мм</t>
  </si>
  <si>
    <t>Катанка из углеродистой стали, обычного качества ГОСТ 30136-95 d=6мм</t>
  </si>
  <si>
    <t>Сетка  проволочная тканая ГОСТ 3826-83</t>
  </si>
  <si>
    <t>1х0,4</t>
  </si>
  <si>
    <t>3,2х0,5</t>
  </si>
  <si>
    <t>Сетка-рабица</t>
  </si>
  <si>
    <t xml:space="preserve"> 1.1</t>
  </si>
  <si>
    <t xml:space="preserve"> 1.2</t>
  </si>
  <si>
    <t xml:space="preserve"> 5.1</t>
  </si>
  <si>
    <t xml:space="preserve"> 5.2</t>
  </si>
  <si>
    <t>Проволока биметаллическая БСМ-1    ГОСТ 3822-79 d=4мм</t>
  </si>
  <si>
    <t>Сетка сварная  ГОСТ 8478-81     5-6 ВР500 100/100-2350</t>
  </si>
  <si>
    <t>Канат стальной  ЛК-Р                        ГОСТ 2688-80</t>
  </si>
  <si>
    <t>м</t>
  </si>
  <si>
    <t>кг</t>
  </si>
  <si>
    <t>т</t>
  </si>
  <si>
    <t>м2</t>
  </si>
  <si>
    <t>рул.</t>
  </si>
  <si>
    <t>Трунов А.В.</t>
  </si>
  <si>
    <t>Примечание</t>
  </si>
  <si>
    <t>d=6,5 мм</t>
  </si>
  <si>
    <t>D = 16,5 мм</t>
  </si>
  <si>
    <r>
      <t xml:space="preserve">Протокол проведения запроса предложений №0069/12  от  </t>
    </r>
    <r>
      <rPr>
        <b/>
        <u val="single"/>
        <sz val="14"/>
        <rFont val="Times New Roman"/>
        <family val="1"/>
      </rPr>
      <t>"30" марта 2012 г.</t>
    </r>
  </si>
  <si>
    <r>
  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                       </t>
    </r>
    <r>
      <rPr>
        <b/>
        <u val="single"/>
        <sz val="14"/>
        <rFont val="Times New Roman"/>
        <family val="1"/>
      </rPr>
      <t>ООО "Сталь"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</si>
</sst>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</numFmts>
  <fonts count="23"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0" zoomScaleNormal="70" zoomScalePageLayoutView="0" workbookViewId="0" topLeftCell="A1">
      <selection activeCell="D17" sqref="D17"/>
    </sheetView>
  </sheetViews>
  <sheetFormatPr defaultColWidth="13.3984375" defaultRowHeight="54" customHeight="1"/>
  <cols>
    <col min="1" max="1" width="5.59765625" style="12" customWidth="1"/>
    <col min="2" max="2" width="47.296875" style="1" customWidth="1"/>
    <col min="3" max="3" width="8.09765625" style="1" customWidth="1"/>
    <col min="4" max="4" width="13.5" style="1" customWidth="1"/>
    <col min="5" max="7" width="13.3984375" style="1" customWidth="1"/>
    <col min="8" max="8" width="7.19921875" style="1" customWidth="1"/>
    <col min="9" max="9" width="11.5" style="1" customWidth="1"/>
    <col min="10" max="16384" width="13.3984375" style="1" customWidth="1"/>
  </cols>
  <sheetData>
    <row r="1" spans="1:9" s="2" customFormat="1" ht="54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9" customHeight="1">
      <c r="A2" s="42" t="s">
        <v>0</v>
      </c>
      <c r="B2" s="31" t="s">
        <v>1</v>
      </c>
      <c r="C2" s="31"/>
      <c r="D2" s="31"/>
      <c r="E2" s="38" t="s">
        <v>42</v>
      </c>
      <c r="F2" s="38"/>
      <c r="G2" s="38"/>
      <c r="H2" s="38"/>
      <c r="I2" s="38"/>
    </row>
    <row r="3" spans="1:9" s="2" customFormat="1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s="2" customFormat="1" ht="19.5" customHeight="1">
      <c r="A4" s="44">
        <v>1</v>
      </c>
      <c r="B4" s="45" t="s">
        <v>3</v>
      </c>
      <c r="C4" s="45"/>
      <c r="D4" s="45"/>
      <c r="E4" s="31" t="s">
        <v>4</v>
      </c>
      <c r="F4" s="31"/>
      <c r="G4" s="31"/>
      <c r="H4" s="31"/>
      <c r="I4" s="31"/>
    </row>
    <row r="5" spans="1:9" s="2" customFormat="1" ht="19.5" customHeight="1">
      <c r="A5" s="44">
        <v>2</v>
      </c>
      <c r="B5" s="45" t="s">
        <v>5</v>
      </c>
      <c r="C5" s="45"/>
      <c r="D5" s="45"/>
      <c r="E5" s="31" t="s">
        <v>6</v>
      </c>
      <c r="F5" s="31"/>
      <c r="G5" s="31"/>
      <c r="H5" s="31"/>
      <c r="I5" s="31"/>
    </row>
    <row r="6" spans="1:9" s="2" customFormat="1" ht="19.5" customHeight="1">
      <c r="A6" s="44">
        <v>3</v>
      </c>
      <c r="B6" s="45" t="s">
        <v>7</v>
      </c>
      <c r="C6" s="45"/>
      <c r="D6" s="45"/>
      <c r="E6" s="31" t="s">
        <v>8</v>
      </c>
      <c r="F6" s="31"/>
      <c r="G6" s="31"/>
      <c r="H6" s="31"/>
      <c r="I6" s="31"/>
    </row>
    <row r="7" spans="1:9" s="2" customFormat="1" ht="19.5" customHeight="1">
      <c r="A7" s="46">
        <v>4</v>
      </c>
      <c r="B7" s="45" t="s">
        <v>9</v>
      </c>
      <c r="C7" s="45"/>
      <c r="D7" s="45"/>
      <c r="E7" s="31" t="s">
        <v>10</v>
      </c>
      <c r="F7" s="31"/>
      <c r="G7" s="31"/>
      <c r="H7" s="31"/>
      <c r="I7" s="31"/>
    </row>
    <row r="8" spans="1:9" s="2" customFormat="1" ht="19.5" customHeight="1">
      <c r="A8" s="46"/>
      <c r="B8" s="45" t="s">
        <v>11</v>
      </c>
      <c r="C8" s="45"/>
      <c r="D8" s="45"/>
      <c r="E8" s="31" t="s">
        <v>8</v>
      </c>
      <c r="F8" s="31"/>
      <c r="G8" s="31"/>
      <c r="H8" s="31"/>
      <c r="I8" s="31"/>
    </row>
    <row r="9" spans="1:9" s="2" customFormat="1" ht="19.5" customHeight="1">
      <c r="A9" s="46"/>
      <c r="B9" s="45" t="s">
        <v>12</v>
      </c>
      <c r="C9" s="45"/>
      <c r="D9" s="45"/>
      <c r="E9" s="43">
        <v>30</v>
      </c>
      <c r="F9" s="43"/>
      <c r="G9" s="43"/>
      <c r="H9" s="43"/>
      <c r="I9" s="43"/>
    </row>
    <row r="10" spans="1:9" s="2" customFormat="1" ht="19.5" customHeight="1">
      <c r="A10" s="44">
        <v>5</v>
      </c>
      <c r="B10" s="45" t="s">
        <v>13</v>
      </c>
      <c r="C10" s="45"/>
      <c r="D10" s="45"/>
      <c r="E10" s="31" t="s">
        <v>8</v>
      </c>
      <c r="F10" s="31"/>
      <c r="G10" s="31"/>
      <c r="H10" s="31"/>
      <c r="I10" s="31"/>
    </row>
    <row r="11" spans="1:9" s="2" customFormat="1" ht="21" customHeight="1">
      <c r="A11" s="44">
        <v>6</v>
      </c>
      <c r="B11" s="47" t="s">
        <v>14</v>
      </c>
      <c r="C11" s="47"/>
      <c r="D11" s="47"/>
      <c r="E11" s="31" t="s">
        <v>15</v>
      </c>
      <c r="F11" s="31"/>
      <c r="G11" s="31"/>
      <c r="H11" s="31"/>
      <c r="I11" s="31"/>
    </row>
    <row r="12" spans="1:9" s="2" customFormat="1" ht="19.5" customHeight="1">
      <c r="A12" s="44">
        <v>7</v>
      </c>
      <c r="B12" s="45" t="s">
        <v>16</v>
      </c>
      <c r="C12" s="45"/>
      <c r="D12" s="45"/>
      <c r="E12" s="38" t="s">
        <v>15</v>
      </c>
      <c r="F12" s="38"/>
      <c r="G12" s="38"/>
      <c r="H12" s="38"/>
      <c r="I12" s="38"/>
    </row>
    <row r="13" spans="1:9" s="2" customFormat="1" ht="19.5" customHeight="1">
      <c r="A13" s="44">
        <v>8</v>
      </c>
      <c r="B13" s="45" t="s">
        <v>17</v>
      </c>
      <c r="C13" s="45"/>
      <c r="D13" s="45"/>
      <c r="E13" s="31" t="s">
        <v>18</v>
      </c>
      <c r="F13" s="31"/>
      <c r="G13" s="31"/>
      <c r="H13" s="31"/>
      <c r="I13" s="31"/>
    </row>
    <row r="14" spans="1:9" s="2" customFormat="1" ht="19.5" customHeight="1">
      <c r="A14" s="44">
        <v>9</v>
      </c>
      <c r="B14" s="48" t="s">
        <v>19</v>
      </c>
      <c r="C14" s="48"/>
      <c r="D14" s="48"/>
      <c r="E14" s="31"/>
      <c r="F14" s="31"/>
      <c r="G14" s="31"/>
      <c r="H14" s="31"/>
      <c r="I14" s="31"/>
    </row>
    <row r="15" spans="1:9" s="2" customFormat="1" ht="24" customHeight="1">
      <c r="A15" s="43" t="s">
        <v>20</v>
      </c>
      <c r="B15" s="43"/>
      <c r="C15" s="43"/>
      <c r="D15" s="43"/>
      <c r="E15" s="43"/>
      <c r="F15" s="43"/>
      <c r="G15" s="43"/>
      <c r="H15" s="43"/>
      <c r="I15" s="43"/>
    </row>
    <row r="16" spans="1:9" s="2" customFormat="1" ht="39" customHeight="1">
      <c r="A16" s="42" t="s">
        <v>21</v>
      </c>
      <c r="B16" s="25" t="s">
        <v>22</v>
      </c>
      <c r="C16" s="25" t="s">
        <v>23</v>
      </c>
      <c r="D16" s="25" t="s">
        <v>24</v>
      </c>
      <c r="E16" s="17" t="s">
        <v>63</v>
      </c>
      <c r="F16" s="24" t="s">
        <v>25</v>
      </c>
      <c r="G16" s="24" t="s">
        <v>26</v>
      </c>
      <c r="H16" s="38" t="s">
        <v>27</v>
      </c>
      <c r="I16" s="38"/>
    </row>
    <row r="17" spans="1:9" s="2" customFormat="1" ht="24.75" customHeight="1">
      <c r="A17" s="49">
        <v>1</v>
      </c>
      <c r="B17" s="5" t="s">
        <v>56</v>
      </c>
      <c r="C17" s="5"/>
      <c r="D17" s="5"/>
      <c r="E17" s="16"/>
      <c r="F17" s="13"/>
      <c r="G17" s="13"/>
      <c r="H17" s="41"/>
      <c r="I17" s="41"/>
    </row>
    <row r="18" spans="1:9" s="2" customFormat="1" ht="24.75" customHeight="1">
      <c r="A18" s="50" t="s">
        <v>50</v>
      </c>
      <c r="B18" s="5" t="s">
        <v>43</v>
      </c>
      <c r="C18" s="6" t="s">
        <v>57</v>
      </c>
      <c r="D18" s="6">
        <v>300</v>
      </c>
      <c r="E18" s="16"/>
      <c r="F18" s="14">
        <f>G18/1.18</f>
        <v>11.055000000000001</v>
      </c>
      <c r="G18" s="14">
        <v>13.0449</v>
      </c>
      <c r="H18" s="41">
        <f>G18*D18</f>
        <v>3913.4700000000003</v>
      </c>
      <c r="I18" s="41"/>
    </row>
    <row r="19" spans="1:9" s="2" customFormat="1" ht="24.75" customHeight="1">
      <c r="A19" s="50" t="s">
        <v>51</v>
      </c>
      <c r="B19" s="5" t="s">
        <v>44</v>
      </c>
      <c r="C19" s="6" t="s">
        <v>57</v>
      </c>
      <c r="D19" s="6">
        <v>200</v>
      </c>
      <c r="E19" s="17" t="s">
        <v>65</v>
      </c>
      <c r="F19" s="14">
        <f>G19/1.18</f>
        <v>45.155</v>
      </c>
      <c r="G19" s="14">
        <v>53.2829</v>
      </c>
      <c r="H19" s="41">
        <f>G19*D19</f>
        <v>10656.58</v>
      </c>
      <c r="I19" s="41"/>
    </row>
    <row r="20" spans="1:9" s="2" customFormat="1" ht="37.5" customHeight="1">
      <c r="A20" s="49">
        <v>2</v>
      </c>
      <c r="B20" s="5" t="s">
        <v>45</v>
      </c>
      <c r="C20" s="6" t="s">
        <v>58</v>
      </c>
      <c r="D20" s="6">
        <v>250</v>
      </c>
      <c r="E20" s="17" t="s">
        <v>64</v>
      </c>
      <c r="F20" s="14">
        <f>G20/1.18</f>
        <v>29</v>
      </c>
      <c r="G20" s="13">
        <v>34.22</v>
      </c>
      <c r="H20" s="27">
        <f>G20*D20</f>
        <v>8555</v>
      </c>
      <c r="I20" s="27"/>
    </row>
    <row r="21" spans="1:9" s="2" customFormat="1" ht="36.75" customHeight="1">
      <c r="A21" s="49">
        <v>3</v>
      </c>
      <c r="B21" s="5" t="s">
        <v>54</v>
      </c>
      <c r="C21" s="6" t="s">
        <v>58</v>
      </c>
      <c r="D21" s="6">
        <v>50</v>
      </c>
      <c r="E21" s="16"/>
      <c r="F21" s="7">
        <f>G21/1.18</f>
        <v>490.00000000000006</v>
      </c>
      <c r="G21" s="14">
        <v>578.2</v>
      </c>
      <c r="H21" s="27">
        <f>G21*D21</f>
        <v>28910.000000000004</v>
      </c>
      <c r="I21" s="27"/>
    </row>
    <row r="22" spans="1:9" s="2" customFormat="1" ht="54" customHeight="1">
      <c r="A22" s="49">
        <v>4</v>
      </c>
      <c r="B22" s="15" t="s">
        <v>55</v>
      </c>
      <c r="C22" s="6" t="s">
        <v>59</v>
      </c>
      <c r="D22" s="6">
        <v>1</v>
      </c>
      <c r="E22" s="16"/>
      <c r="F22" s="7">
        <f>G22/1.18</f>
        <v>27949.02</v>
      </c>
      <c r="G22" s="14">
        <v>32979.8436</v>
      </c>
      <c r="H22" s="27">
        <v>32979.8436</v>
      </c>
      <c r="I22" s="27"/>
    </row>
    <row r="23" spans="1:9" s="2" customFormat="1" ht="25.5" customHeight="1">
      <c r="A23" s="49">
        <v>5</v>
      </c>
      <c r="B23" s="5" t="s">
        <v>46</v>
      </c>
      <c r="C23" s="5"/>
      <c r="D23" s="5"/>
      <c r="E23" s="16"/>
      <c r="F23" s="7"/>
      <c r="G23" s="14"/>
      <c r="H23" s="27"/>
      <c r="I23" s="27"/>
    </row>
    <row r="24" spans="1:9" s="2" customFormat="1" ht="24.75" customHeight="1">
      <c r="A24" s="50" t="s">
        <v>52</v>
      </c>
      <c r="B24" s="5" t="s">
        <v>47</v>
      </c>
      <c r="C24" s="6" t="s">
        <v>60</v>
      </c>
      <c r="D24" s="6">
        <v>50</v>
      </c>
      <c r="E24" s="16"/>
      <c r="F24" s="7">
        <f>G24/1.18</f>
        <v>131.714</v>
      </c>
      <c r="G24" s="14">
        <f>H24/50</f>
        <v>155.42252</v>
      </c>
      <c r="H24" s="27">
        <v>7771.126</v>
      </c>
      <c r="I24" s="27"/>
    </row>
    <row r="25" spans="1:9" s="2" customFormat="1" ht="24.75" customHeight="1">
      <c r="A25" s="50" t="s">
        <v>53</v>
      </c>
      <c r="B25" s="5" t="s">
        <v>48</v>
      </c>
      <c r="C25" s="6" t="s">
        <v>60</v>
      </c>
      <c r="D25" s="6">
        <v>50</v>
      </c>
      <c r="E25" s="16"/>
      <c r="F25" s="7">
        <f>G25/1.18</f>
        <v>74.305</v>
      </c>
      <c r="G25" s="14">
        <f>H25/D25</f>
        <v>87.6799</v>
      </c>
      <c r="H25" s="27">
        <v>4383.995</v>
      </c>
      <c r="I25" s="27"/>
    </row>
    <row r="26" spans="1:9" s="2" customFormat="1" ht="24.75" customHeight="1">
      <c r="A26" s="49">
        <v>6</v>
      </c>
      <c r="B26" s="15" t="s">
        <v>49</v>
      </c>
      <c r="C26" s="6" t="s">
        <v>61</v>
      </c>
      <c r="D26" s="6">
        <v>18</v>
      </c>
      <c r="E26" s="16"/>
      <c r="F26" s="7">
        <f>G26/1.18</f>
        <v>2393.985</v>
      </c>
      <c r="G26" s="14">
        <f>85.6031*33</f>
        <v>2824.9022999999997</v>
      </c>
      <c r="H26" s="27">
        <f>G26*D26</f>
        <v>50848.2414</v>
      </c>
      <c r="I26" s="27"/>
    </row>
    <row r="27" spans="1:9" s="2" customFormat="1" ht="27.75" customHeight="1">
      <c r="A27" s="44"/>
      <c r="B27" s="51" t="s">
        <v>28</v>
      </c>
      <c r="C27" s="25"/>
      <c r="D27" s="25"/>
      <c r="E27" s="52"/>
      <c r="F27" s="52"/>
      <c r="G27" s="52"/>
      <c r="H27" s="53">
        <f>H18+H19+H20+H21+H22+H24+H25+H26</f>
        <v>148018.256</v>
      </c>
      <c r="I27" s="53"/>
    </row>
    <row r="28" spans="1:9" s="2" customFormat="1" ht="54" customHeight="1">
      <c r="A28" s="54" t="s">
        <v>67</v>
      </c>
      <c r="B28" s="54"/>
      <c r="C28" s="54"/>
      <c r="D28" s="54"/>
      <c r="E28" s="54"/>
      <c r="F28" s="54"/>
      <c r="G28" s="54"/>
      <c r="H28" s="54"/>
      <c r="I28" s="54"/>
    </row>
    <row r="29" spans="1:9" s="2" customFormat="1" ht="3.75" customHeight="1">
      <c r="A29" s="54"/>
      <c r="B29" s="54"/>
      <c r="C29" s="54"/>
      <c r="D29" s="54"/>
      <c r="E29" s="54"/>
      <c r="F29" s="54"/>
      <c r="G29" s="54"/>
      <c r="H29" s="54"/>
      <c r="I29" s="54"/>
    </row>
    <row r="30" spans="1:9" s="2" customFormat="1" ht="8.25" customHeight="1">
      <c r="A30" s="8"/>
      <c r="B30" s="9"/>
      <c r="C30" s="9"/>
      <c r="D30" s="9"/>
      <c r="E30" s="9"/>
      <c r="F30" s="9"/>
      <c r="G30" s="9"/>
      <c r="H30" s="9"/>
      <c r="I30" s="9"/>
    </row>
    <row r="31" spans="1:9" s="2" customFormat="1" ht="30" customHeight="1">
      <c r="A31" s="32"/>
      <c r="B31" s="33" t="s">
        <v>29</v>
      </c>
      <c r="C31" s="34"/>
      <c r="D31" s="34"/>
      <c r="E31" s="34"/>
      <c r="F31" s="34"/>
      <c r="G31" s="34"/>
      <c r="H31" s="34"/>
      <c r="I31" s="34"/>
    </row>
    <row r="32" spans="1:11" s="2" customFormat="1" ht="30" customHeight="1">
      <c r="A32" s="32"/>
      <c r="B32" s="35" t="s">
        <v>30</v>
      </c>
      <c r="C32" s="36"/>
      <c r="D32" s="36"/>
      <c r="E32" s="36"/>
      <c r="F32" s="36"/>
      <c r="G32" s="37"/>
      <c r="H32" s="38" t="s">
        <v>31</v>
      </c>
      <c r="I32" s="38"/>
      <c r="J32" s="18"/>
      <c r="K32" s="19"/>
    </row>
    <row r="33" spans="1:11" s="2" customFormat="1" ht="30" customHeight="1">
      <c r="A33" s="32"/>
      <c r="B33" s="28" t="s">
        <v>32</v>
      </c>
      <c r="C33" s="29"/>
      <c r="D33" s="29"/>
      <c r="E33" s="29"/>
      <c r="F33" s="29"/>
      <c r="G33" s="30"/>
      <c r="H33" s="38" t="s">
        <v>33</v>
      </c>
      <c r="I33" s="38"/>
      <c r="J33" s="18"/>
      <c r="K33" s="19"/>
    </row>
    <row r="34" spans="1:11" s="2" customFormat="1" ht="30" customHeight="1">
      <c r="A34" s="32"/>
      <c r="B34" s="28" t="s">
        <v>34</v>
      </c>
      <c r="C34" s="29"/>
      <c r="D34" s="29"/>
      <c r="E34" s="29"/>
      <c r="F34" s="29"/>
      <c r="G34" s="30"/>
      <c r="H34" s="38" t="s">
        <v>35</v>
      </c>
      <c r="I34" s="38"/>
      <c r="J34" s="18"/>
      <c r="K34" s="19"/>
    </row>
    <row r="35" spans="1:11" s="2" customFormat="1" ht="30" customHeight="1">
      <c r="A35" s="32"/>
      <c r="B35" s="28" t="s">
        <v>36</v>
      </c>
      <c r="C35" s="29"/>
      <c r="D35" s="29"/>
      <c r="E35" s="29"/>
      <c r="F35" s="29"/>
      <c r="G35" s="30"/>
      <c r="H35" s="38" t="s">
        <v>37</v>
      </c>
      <c r="I35" s="38"/>
      <c r="J35" s="20"/>
      <c r="K35" s="21"/>
    </row>
    <row r="36" spans="1:11" s="2" customFormat="1" ht="30" customHeight="1">
      <c r="A36" s="32"/>
      <c r="B36" s="28" t="s">
        <v>38</v>
      </c>
      <c r="C36" s="29"/>
      <c r="D36" s="29"/>
      <c r="E36" s="29"/>
      <c r="F36" s="29"/>
      <c r="G36" s="30"/>
      <c r="H36" s="39" t="s">
        <v>62</v>
      </c>
      <c r="I36" s="39"/>
      <c r="J36" s="18"/>
      <c r="K36" s="19"/>
    </row>
    <row r="37" spans="1:11" s="2" customFormat="1" ht="30" customHeight="1">
      <c r="A37" s="32"/>
      <c r="B37" s="28" t="s">
        <v>39</v>
      </c>
      <c r="C37" s="29"/>
      <c r="D37" s="29"/>
      <c r="E37" s="29"/>
      <c r="F37" s="29"/>
      <c r="G37" s="30"/>
      <c r="H37" s="31" t="s">
        <v>40</v>
      </c>
      <c r="I37" s="31"/>
      <c r="J37" s="22"/>
      <c r="K37" s="23"/>
    </row>
    <row r="38" spans="1:9" s="2" customFormat="1" ht="19.5" customHeight="1">
      <c r="A38" s="32"/>
      <c r="B38" s="40" t="s">
        <v>41</v>
      </c>
      <c r="C38" s="40"/>
      <c r="D38" s="40"/>
      <c r="E38" s="40"/>
      <c r="F38" s="10"/>
      <c r="G38" s="10"/>
      <c r="H38" s="4"/>
      <c r="I38" s="3"/>
    </row>
    <row r="39" s="2" customFormat="1" ht="54" customHeight="1">
      <c r="A39" s="11"/>
    </row>
    <row r="40" s="2" customFormat="1" ht="54" customHeight="1">
      <c r="A40" s="11"/>
    </row>
  </sheetData>
  <sheetProtection/>
  <mergeCells count="56">
    <mergeCell ref="B38:E38"/>
    <mergeCell ref="H22:I22"/>
    <mergeCell ref="H23:I23"/>
    <mergeCell ref="H24:I24"/>
    <mergeCell ref="H34:I34"/>
    <mergeCell ref="B35:G35"/>
    <mergeCell ref="H35:I35"/>
    <mergeCell ref="B36:G36"/>
    <mergeCell ref="H36:I36"/>
    <mergeCell ref="B34:G34"/>
    <mergeCell ref="B37:G37"/>
    <mergeCell ref="H37:I37"/>
    <mergeCell ref="H27:I27"/>
    <mergeCell ref="A28:I29"/>
    <mergeCell ref="A31:A38"/>
    <mergeCell ref="B31:I31"/>
    <mergeCell ref="B32:G32"/>
    <mergeCell ref="H32:I32"/>
    <mergeCell ref="B33:G33"/>
    <mergeCell ref="H33:I33"/>
    <mergeCell ref="H26:I26"/>
    <mergeCell ref="B12:D12"/>
    <mergeCell ref="E12:I12"/>
    <mergeCell ref="B13:D13"/>
    <mergeCell ref="E13:I13"/>
    <mergeCell ref="E14:I14"/>
    <mergeCell ref="B14:D14"/>
    <mergeCell ref="H17:I17"/>
    <mergeCell ref="H18:I18"/>
    <mergeCell ref="H19:I19"/>
    <mergeCell ref="A15:I15"/>
    <mergeCell ref="H16:I16"/>
    <mergeCell ref="H21:I21"/>
    <mergeCell ref="H25:I25"/>
    <mergeCell ref="H20:I20"/>
    <mergeCell ref="A7:A9"/>
    <mergeCell ref="B7:D7"/>
    <mergeCell ref="E7:I7"/>
    <mergeCell ref="B8:D8"/>
    <mergeCell ref="E8:I8"/>
    <mergeCell ref="E4:I4"/>
    <mergeCell ref="B10:D10"/>
    <mergeCell ref="E10:I10"/>
    <mergeCell ref="B11:D11"/>
    <mergeCell ref="E11:I11"/>
    <mergeCell ref="E9:I9"/>
    <mergeCell ref="B6:D6"/>
    <mergeCell ref="E6:I6"/>
    <mergeCell ref="B9:D9"/>
    <mergeCell ref="A1:I1"/>
    <mergeCell ref="B2:D2"/>
    <mergeCell ref="E2:I2"/>
    <mergeCell ref="B5:D5"/>
    <mergeCell ref="E5:I5"/>
    <mergeCell ref="A3:I3"/>
    <mergeCell ref="B4:D4"/>
  </mergeCells>
  <printOptions horizontalCentered="1"/>
  <pageMargins left="0.11811023622047245" right="0.11811023622047245" top="0.18" bottom="0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2012-04-02T03:45:25Z</cp:lastPrinted>
  <dcterms:created xsi:type="dcterms:W3CDTF">2012-03-23T03:50:58Z</dcterms:created>
  <dcterms:modified xsi:type="dcterms:W3CDTF">2012-04-02T03:45:26Z</dcterms:modified>
  <cp:category/>
  <cp:version/>
  <cp:contentType/>
  <cp:contentStatus/>
</cp:coreProperties>
</file>