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565" windowHeight="5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<sst xmlns="http://schemas.openxmlformats.org/spreadsheetml/2006/main" count="58" uniqueCount="55">
  <si>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№ п.п.</t>
  </si>
  <si>
    <t>Условия поставки \ Наименование организации</t>
  </si>
  <si>
    <t>Условия поставки</t>
  </si>
  <si>
    <t>Местонахождение поставщика</t>
  </si>
  <si>
    <t>Условия оплаты доставки</t>
  </si>
  <si>
    <t>за счет Поставщика</t>
  </si>
  <si>
    <t>Стоимость доставки</t>
  </si>
  <si>
    <t xml:space="preserve"> -</t>
  </si>
  <si>
    <t>Условия оплаты:</t>
  </si>
  <si>
    <t>по факту</t>
  </si>
  <si>
    <t>Размер аванса  - % от стоимости товара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</si>
  <si>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</si>
  <si>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</si>
  <si>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</si>
  <si>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Срок поставки</t>
  </si>
  <si>
    <t>НДС предусмотрен (ДА/НЕТ)</t>
  </si>
  <si>
    <t>да</t>
  </si>
  <si>
    <t>Особые условия</t>
  </si>
  <si>
    <t>Наименование ТМЦ</t>
  </si>
  <si>
    <t>№ п/п</t>
  </si>
  <si>
    <t>Наименования товара</t>
  </si>
  <si>
    <t>Ед. изм.</t>
  </si>
  <si>
    <t>Количество</t>
  </si>
  <si>
    <t>Примечание</t>
  </si>
  <si>
    <t>Цена без НДС, руб.</t>
  </si>
  <si>
    <t>Цена с НДС , руб.</t>
  </si>
  <si>
    <t xml:space="preserve">Сумма, руб. </t>
  </si>
  <si>
    <t>шт.</t>
  </si>
  <si>
    <t xml:space="preserve">ИТОГО с НДС 18 % </t>
  </si>
  <si>
    <t>Закупочная комиссия:</t>
  </si>
  <si>
    <t xml:space="preserve">Зам. директора по финансово-экономическим вопросам               </t>
  </si>
  <si>
    <t>Бахарев А. Ю.</t>
  </si>
  <si>
    <t>Зам. директора по безопасности</t>
  </si>
  <si>
    <t>Иваншин А. П.</t>
  </si>
  <si>
    <t>Начальник финансового отдела</t>
  </si>
  <si>
    <t>Феоктистова Е.Б.</t>
  </si>
  <si>
    <t>Начальник ОМТС</t>
  </si>
  <si>
    <t>Абрамов С. В.</t>
  </si>
  <si>
    <t>Руководитель курирующего подразделения, заинтересованный в применении закупаемого товара</t>
  </si>
  <si>
    <t>Начальник бюро по конкурсной документации и экон. анализу</t>
  </si>
  <si>
    <t>Филина Н. А.</t>
  </si>
  <si>
    <t>ООО "УАЗ АТО"</t>
  </si>
  <si>
    <t>г. Челябинск</t>
  </si>
  <si>
    <t>март-апрель 2012 г.</t>
  </si>
  <si>
    <t>Бондаренко С.В.</t>
  </si>
  <si>
    <t>Гарантия</t>
  </si>
  <si>
    <t>Срок и порядок предоставления гарантии кач-ва- срок 12 месяцев с момента поставки или 100 000 км по спидометру в зависимости от того какое из событий наступит ранее. Предоставление паспорта транспортного средства.</t>
  </si>
  <si>
    <t>есть</t>
  </si>
  <si>
    <r>
      <t xml:space="preserve">Автомобиль УАЗ-390945-330 новый, не б/у, дата выпуска не ранее 2011 г. или эквивалент
</t>
    </r>
    <r>
      <rPr>
        <u val="single"/>
        <sz val="12"/>
        <color indexed="8"/>
        <rFont val="Times New Roman"/>
        <family val="1"/>
      </rPr>
      <t>Технические характеристики:</t>
    </r>
    <r>
      <rPr>
        <sz val="12"/>
        <color indexed="8"/>
        <rFont val="Times New Roman"/>
        <family val="1"/>
      </rPr>
      <t xml:space="preserve">
Колесная формула 4х4; кол. мест не менее 5; длина не менее 4820 мм; ширина не менее 2100мм; высота не менее 2355мм; дорожный просвет не менее 220мм; глубина преодолеваемого брода не менее 500мм; масса снаряженного а/м не более 1975кг; полная масса не более 3050кг; грузоподъемность не менее 1075кг; двигатель бензиновый; топливо бензин с октановым числом не менее 92; рабочий объем не менее 2,7л.; макс. мощность л.с.(кВт) не менее 112  (82,5) при 4000 об/мин; макс. крутящий момент, Н.м. не менее 208 при 3000 об/мин; макс. скорость не менее 105 км/ч.; расход топлива при 90км/ч, л/100 км. не более 15,4; емкость топливных баков не менее 50л.; коробка передач механическая не менее 4-х ступеней; раздаточная коробка не менее 2-х ступенчатой; шины не более 225/75 R16
</t>
    </r>
  </si>
  <si>
    <r>
      <t xml:space="preserve">Автомобиль УАЗ-390995-330 новый, не б/у, дата выпуска не ранее 2011 г. или эквивалент
</t>
    </r>
    <r>
      <rPr>
        <u val="single"/>
        <sz val="12"/>
        <color indexed="8"/>
        <rFont val="Times New Roman"/>
        <family val="1"/>
      </rPr>
      <t>Технические характеристики:</t>
    </r>
    <r>
      <rPr>
        <sz val="12"/>
        <color indexed="8"/>
        <rFont val="Times New Roman"/>
        <family val="1"/>
      </rPr>
      <t xml:space="preserve">
 Колесная формула 4х4; кол. мест не менее 7; длина не менее 4440 мм; ширина не менее 2100мм; высота не менее 2101мм; колесная база не менее 2300мм; дорожный просвет не менее 220мм; глубина преодолеваемого брода не менее 500мм; масса снаряженного а/м не более 1905кг; полная масса не более 2830кг; грузоподъемность не менее 925кг; двигатель бензиновый; топливо бензин с октановым числом не менее 92; рабочий объем не менее 2,7л.; макс. мощность л.с.(кВт) не менее 112  (82,5) при 4000 об/мин; макс. крутящий момент, Н.м. не менее 208 при 3000 об/мин; макс. скорость не менее 127 км/ч.; расход топлива при 90км/ч, л/100 км. не более 13,5; емкость топливных баков не менее 77л.; коробка передач механическая не менее 4-х ступеней; раздаточная коробка не менее 2-х ступенчатой; шины не более 225/75 R16
</t>
    </r>
  </si>
  <si>
    <r>
      <t xml:space="preserve">УАЗ 390995-330 новый, не б/у, 2012 г.в.                                      </t>
    </r>
    <r>
      <rPr>
        <u val="single"/>
        <sz val="12"/>
        <color indexed="8"/>
        <rFont val="Times New Roman"/>
        <family val="1"/>
      </rPr>
      <t>Технические характеристики:</t>
    </r>
    <r>
      <rPr>
        <sz val="12"/>
        <color indexed="8"/>
        <rFont val="Times New Roman"/>
        <family val="1"/>
      </rPr>
      <t xml:space="preserve">
 Колесная формула 4х4; кол. мест-7; длина 4440 мм; ширина 2100мм; высота 2101мм; колесная база 2300мм; дорожный просвет 220мм; глубина преодолеваемого брода 500мм; масса снаряженного а/м 1905кг; полная масса 2830кг; грузоподъемность 925кг; двигатель бензиновый; топливо бензин с октановым числом 92; рабочий объем 2,7л.; макс. мощность л.с.(кВт) 112  (82,5) при 4000 об/мин; макс. крутящий момент, Н.м.208 при 3000 об/мин; макс. скорость 127 км/ч.; расход топлива при 90км/ч, л/100 км. 13,5; емкость топливных баков 77л.; коробка передач механическая 4-х ступенчатая; раздаточная коробка 2-х ступенчатая; шины 225/75 R16</t>
    </r>
  </si>
  <si>
    <t>Исполнитель: Н.М. Бикмухаметова, А. И. Горская</t>
  </si>
  <si>
    <r>
      <t xml:space="preserve">Автомобиль УАЗ-390945-330 новый, не б/у, 2012 г.в.                        </t>
    </r>
    <r>
      <rPr>
        <u val="single"/>
        <sz val="12"/>
        <color indexed="8"/>
        <rFont val="Times New Roman"/>
        <family val="1"/>
      </rPr>
      <t>Технические характеристики:</t>
    </r>
    <r>
      <rPr>
        <sz val="12"/>
        <color indexed="8"/>
        <rFont val="Times New Roman"/>
        <family val="1"/>
      </rPr>
      <t xml:space="preserve">
Колесная формула 4х4; кол. мест-5; длина 4820 мм; ширина 2100мм; высота 2355мм; дорожный просвет 220мм; глубина преодолеваемого брода 500мм; масса снаряженного а/м 1975кг; полная масса 3050кг; грузоподъемность 1150 кг; двигатель бензиновый; топливо бензин с октановым числом 92; рабочий объем 2,7л.; макс. мощность л.с.(кВт) 112  (82,5) при 4000 об/мин; макс. крутящий момент, Н.м. 208 при 3000 об/мин; макс. скорость 115 км/ч.; расход топлива при 90км/ч, л/100 км. 15,4; емкость топливных баков 50л.; коробка передач механическая 4-х ступенчатая; раздаточная коробка 2-х ступенчатая; шины 225/75 R16</t>
    </r>
  </si>
  <si>
    <t>Протокол проведения запроса предложений №0082/12  от  " 04 " апреля  2012 г.</t>
  </si>
  <si>
    <r>
      <t xml:space="preserve">По результатам рассмотрения условий (срок поставки, цена, условия платежа и технические характеристики и т.д.) предлагаем признать победителем: </t>
    </r>
    <r>
      <rPr>
        <b/>
        <u val="single"/>
        <sz val="14"/>
        <rFont val="Times New Roman"/>
        <family val="1"/>
      </rPr>
      <t>ООО "УАЗ АТО"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</si>
</sst>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27"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2" fontId="17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/>
    </xf>
    <xf numFmtId="0" fontId="21" fillId="0" borderId="15" xfId="0" applyFont="1" applyBorder="1" applyAlignment="1">
      <alignment vertical="top" wrapText="1"/>
    </xf>
    <xf numFmtId="0" fontId="21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2" fontId="22" fillId="0" borderId="15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top" wrapText="1"/>
    </xf>
    <xf numFmtId="0" fontId="21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9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4" fontId="18" fillId="0" borderId="22" xfId="0" applyNumberFormat="1" applyFont="1" applyBorder="1" applyAlignment="1">
      <alignment horizontal="center" vertical="center"/>
    </xf>
    <xf numFmtId="4" fontId="18" fillId="0" borderId="2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2" fontId="19" fillId="0" borderId="29" xfId="0" applyNumberFormat="1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 wrapText="1"/>
    </xf>
    <xf numFmtId="2" fontId="22" fillId="0" borderId="3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/>
    </xf>
    <xf numFmtId="0" fontId="20" fillId="0" borderId="34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70" zoomScaleNormal="70" zoomScalePageLayoutView="0" workbookViewId="0" topLeftCell="D1">
      <selection activeCell="M20" sqref="M20"/>
    </sheetView>
  </sheetViews>
  <sheetFormatPr defaultColWidth="5.59765625" defaultRowHeight="18.75"/>
  <cols>
    <col min="1" max="1" width="4.3984375" style="19" customWidth="1"/>
    <col min="2" max="2" width="59.09765625" style="3" customWidth="1"/>
    <col min="3" max="3" width="10.69921875" style="3" customWidth="1"/>
    <col min="4" max="4" width="11.8984375" style="3" customWidth="1"/>
    <col min="5" max="5" width="45.59765625" style="3" customWidth="1"/>
    <col min="6" max="6" width="17.796875" style="3" customWidth="1"/>
    <col min="7" max="7" width="8.69921875" style="3" customWidth="1"/>
    <col min="8" max="8" width="8.5" style="3" customWidth="1"/>
    <col min="9" max="9" width="5.59765625" style="3" customWidth="1"/>
    <col min="10" max="10" width="10.5" style="3" customWidth="1"/>
    <col min="11" max="16384" width="5.59765625" style="3" customWidth="1"/>
  </cols>
  <sheetData>
    <row r="1" spans="1:10" ht="18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s="4" customFormat="1" ht="18.75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s="4" customFormat="1" ht="19.5" thickBot="1">
      <c r="A3" s="5"/>
      <c r="B3" s="6"/>
      <c r="C3" s="6"/>
      <c r="D3" s="6"/>
      <c r="E3" s="6"/>
      <c r="F3" s="6"/>
      <c r="G3" s="6"/>
      <c r="H3" s="6"/>
      <c r="I3" s="78"/>
      <c r="J3" s="78"/>
    </row>
    <row r="4" spans="1:10" s="4" customFormat="1" ht="38.25" thickBot="1">
      <c r="A4" s="7" t="s">
        <v>0</v>
      </c>
      <c r="B4" s="79" t="s">
        <v>1</v>
      </c>
      <c r="C4" s="80"/>
      <c r="D4" s="81"/>
      <c r="E4" s="82" t="s">
        <v>41</v>
      </c>
      <c r="F4" s="83"/>
      <c r="G4" s="83"/>
      <c r="H4" s="83"/>
      <c r="I4" s="83"/>
      <c r="J4" s="84"/>
    </row>
    <row r="5" spans="1:10" s="4" customFormat="1" ht="19.5" thickBot="1">
      <c r="A5" s="72" t="s">
        <v>2</v>
      </c>
      <c r="B5" s="73"/>
      <c r="C5" s="73"/>
      <c r="D5" s="73"/>
      <c r="E5" s="73"/>
      <c r="F5" s="73"/>
      <c r="G5" s="73"/>
      <c r="H5" s="73"/>
      <c r="I5" s="73"/>
      <c r="J5" s="74"/>
    </row>
    <row r="6" spans="1:10" s="4" customFormat="1" ht="19.5" thickBot="1">
      <c r="A6" s="9">
        <v>1</v>
      </c>
      <c r="B6" s="62" t="s">
        <v>3</v>
      </c>
      <c r="C6" s="63"/>
      <c r="D6" s="63"/>
      <c r="E6" s="55" t="s">
        <v>42</v>
      </c>
      <c r="F6" s="56"/>
      <c r="G6" s="56"/>
      <c r="H6" s="56"/>
      <c r="I6" s="56"/>
      <c r="J6" s="57"/>
    </row>
    <row r="7" spans="1:10" s="4" customFormat="1" ht="19.5" thickBot="1">
      <c r="A7" s="11">
        <v>2</v>
      </c>
      <c r="B7" s="62" t="s">
        <v>4</v>
      </c>
      <c r="C7" s="63"/>
      <c r="D7" s="63"/>
      <c r="E7" s="55" t="s">
        <v>5</v>
      </c>
      <c r="F7" s="56"/>
      <c r="G7" s="56"/>
      <c r="H7" s="56"/>
      <c r="I7" s="56"/>
      <c r="J7" s="57"/>
    </row>
    <row r="8" spans="1:10" s="4" customFormat="1" ht="19.5" thickBot="1">
      <c r="A8" s="11">
        <v>3</v>
      </c>
      <c r="B8" s="62" t="s">
        <v>6</v>
      </c>
      <c r="C8" s="63"/>
      <c r="D8" s="63"/>
      <c r="E8" s="55" t="s">
        <v>7</v>
      </c>
      <c r="F8" s="56"/>
      <c r="G8" s="56"/>
      <c r="H8" s="56"/>
      <c r="I8" s="56"/>
      <c r="J8" s="57"/>
    </row>
    <row r="9" spans="1:10" s="4" customFormat="1" ht="19.5" thickBot="1">
      <c r="A9" s="87">
        <v>4</v>
      </c>
      <c r="B9" s="62" t="s">
        <v>8</v>
      </c>
      <c r="C9" s="63"/>
      <c r="D9" s="63"/>
      <c r="E9" s="55" t="s">
        <v>9</v>
      </c>
      <c r="F9" s="56"/>
      <c r="G9" s="56"/>
      <c r="H9" s="56"/>
      <c r="I9" s="56"/>
      <c r="J9" s="57"/>
    </row>
    <row r="10" spans="1:10" s="4" customFormat="1" ht="19.5" thickBot="1">
      <c r="A10" s="88"/>
      <c r="B10" s="62" t="s">
        <v>10</v>
      </c>
      <c r="C10" s="63"/>
      <c r="D10" s="63"/>
      <c r="E10" s="55" t="s">
        <v>7</v>
      </c>
      <c r="F10" s="56"/>
      <c r="G10" s="56"/>
      <c r="H10" s="56"/>
      <c r="I10" s="56"/>
      <c r="J10" s="57"/>
    </row>
    <row r="11" spans="1:10" s="4" customFormat="1" ht="19.5" thickBot="1">
      <c r="A11" s="89"/>
      <c r="B11" s="62" t="s">
        <v>11</v>
      </c>
      <c r="C11" s="63"/>
      <c r="D11" s="63"/>
      <c r="E11" s="72">
        <v>30</v>
      </c>
      <c r="F11" s="73"/>
      <c r="G11" s="73"/>
      <c r="H11" s="73"/>
      <c r="I11" s="73"/>
      <c r="J11" s="74"/>
    </row>
    <row r="12" spans="1:10" s="4" customFormat="1" ht="19.5" thickBot="1">
      <c r="A12" s="11">
        <v>5</v>
      </c>
      <c r="B12" s="62" t="s">
        <v>12</v>
      </c>
      <c r="C12" s="63"/>
      <c r="D12" s="63"/>
      <c r="E12" s="55" t="s">
        <v>47</v>
      </c>
      <c r="F12" s="56"/>
      <c r="G12" s="56"/>
      <c r="H12" s="56"/>
      <c r="I12" s="56"/>
      <c r="J12" s="57"/>
    </row>
    <row r="13" spans="1:10" s="4" customFormat="1" ht="19.5" thickBot="1">
      <c r="A13" s="11">
        <v>6</v>
      </c>
      <c r="B13" s="75" t="s">
        <v>13</v>
      </c>
      <c r="C13" s="76"/>
      <c r="D13" s="76"/>
      <c r="E13" s="55" t="s">
        <v>43</v>
      </c>
      <c r="F13" s="56"/>
      <c r="G13" s="56"/>
      <c r="H13" s="56"/>
      <c r="I13" s="56"/>
      <c r="J13" s="57"/>
    </row>
    <row r="14" spans="1:10" s="4" customFormat="1" ht="18" customHeight="1" thickBot="1">
      <c r="A14" s="11">
        <v>7</v>
      </c>
      <c r="B14" s="62" t="s">
        <v>14</v>
      </c>
      <c r="C14" s="63"/>
      <c r="D14" s="63"/>
      <c r="E14" s="55" t="s">
        <v>43</v>
      </c>
      <c r="F14" s="56"/>
      <c r="G14" s="56"/>
      <c r="H14" s="56"/>
      <c r="I14" s="56"/>
      <c r="J14" s="57"/>
    </row>
    <row r="15" spans="1:10" s="4" customFormat="1" ht="19.5" thickBot="1">
      <c r="A15" s="11">
        <v>8</v>
      </c>
      <c r="B15" s="62" t="s">
        <v>15</v>
      </c>
      <c r="C15" s="63"/>
      <c r="D15" s="63"/>
      <c r="E15" s="55" t="s">
        <v>16</v>
      </c>
      <c r="F15" s="56"/>
      <c r="G15" s="56"/>
      <c r="H15" s="56"/>
      <c r="I15" s="56"/>
      <c r="J15" s="57"/>
    </row>
    <row r="16" spans="1:10" s="4" customFormat="1" ht="19.5" thickBot="1">
      <c r="A16" s="12">
        <v>9</v>
      </c>
      <c r="B16" s="64" t="s">
        <v>17</v>
      </c>
      <c r="C16" s="65"/>
      <c r="D16" s="66"/>
      <c r="E16" s="55"/>
      <c r="F16" s="56"/>
      <c r="G16" s="56"/>
      <c r="H16" s="56"/>
      <c r="I16" s="56"/>
      <c r="J16" s="57"/>
    </row>
    <row r="17" spans="1:10" s="4" customFormat="1" ht="25.5" customHeight="1" thickBot="1">
      <c r="A17" s="67" t="s">
        <v>18</v>
      </c>
      <c r="B17" s="68"/>
      <c r="C17" s="68"/>
      <c r="D17" s="68"/>
      <c r="E17" s="68"/>
      <c r="F17" s="68"/>
      <c r="G17" s="68"/>
      <c r="H17" s="68"/>
      <c r="I17" s="68"/>
      <c r="J17" s="69"/>
    </row>
    <row r="18" spans="1:10" s="4" customFormat="1" ht="61.5" customHeight="1" thickBot="1">
      <c r="A18" s="25" t="s">
        <v>19</v>
      </c>
      <c r="B18" s="10" t="s">
        <v>20</v>
      </c>
      <c r="C18" s="10" t="s">
        <v>21</v>
      </c>
      <c r="D18" s="26" t="s">
        <v>22</v>
      </c>
      <c r="E18" s="36" t="s">
        <v>23</v>
      </c>
      <c r="F18" s="37" t="s">
        <v>45</v>
      </c>
      <c r="G18" s="27" t="s">
        <v>24</v>
      </c>
      <c r="H18" s="27" t="s">
        <v>25</v>
      </c>
      <c r="I18" s="70" t="s">
        <v>26</v>
      </c>
      <c r="J18" s="71"/>
    </row>
    <row r="19" spans="1:10" s="4" customFormat="1" ht="213" customHeight="1">
      <c r="A19" s="34">
        <v>1</v>
      </c>
      <c r="B19" s="20" t="s">
        <v>48</v>
      </c>
      <c r="C19" s="21" t="s">
        <v>27</v>
      </c>
      <c r="D19" s="22">
        <v>1</v>
      </c>
      <c r="E19" s="21" t="s">
        <v>52</v>
      </c>
      <c r="F19" s="85" t="s">
        <v>46</v>
      </c>
      <c r="G19" s="23">
        <f>H19/1.18</f>
        <v>377118.64406779665</v>
      </c>
      <c r="H19" s="24">
        <v>445000</v>
      </c>
      <c r="I19" s="60">
        <f>H19*D19</f>
        <v>445000</v>
      </c>
      <c r="J19" s="61"/>
    </row>
    <row r="20" spans="1:10" s="4" customFormat="1" ht="214.5" customHeight="1" thickBot="1">
      <c r="A20" s="35">
        <v>2</v>
      </c>
      <c r="B20" s="28" t="s">
        <v>49</v>
      </c>
      <c r="C20" s="29" t="s">
        <v>27</v>
      </c>
      <c r="D20" s="30">
        <v>1</v>
      </c>
      <c r="E20" s="29" t="s">
        <v>50</v>
      </c>
      <c r="F20" s="86"/>
      <c r="G20" s="31">
        <f>H20/1.18</f>
        <v>377118.64406779665</v>
      </c>
      <c r="H20" s="31">
        <v>445000</v>
      </c>
      <c r="I20" s="48">
        <f>H20*D20</f>
        <v>445000</v>
      </c>
      <c r="J20" s="49"/>
    </row>
    <row r="21" spans="1:12" s="4" customFormat="1" ht="38.25" customHeight="1" thickBot="1">
      <c r="A21" s="9"/>
      <c r="B21" s="32" t="s">
        <v>28</v>
      </c>
      <c r="C21" s="10"/>
      <c r="D21" s="26"/>
      <c r="E21" s="33"/>
      <c r="F21" s="8"/>
      <c r="G21" s="8"/>
      <c r="H21" s="8"/>
      <c r="I21" s="58">
        <f>SUM(I19:J20)</f>
        <v>890000</v>
      </c>
      <c r="J21" s="59"/>
      <c r="K21" s="14"/>
      <c r="L21" s="13"/>
    </row>
    <row r="22" spans="1:12" s="4" customFormat="1" ht="18.75">
      <c r="A22" s="52" t="s">
        <v>54</v>
      </c>
      <c r="B22" s="53"/>
      <c r="C22" s="53"/>
      <c r="D22" s="53"/>
      <c r="E22" s="53"/>
      <c r="F22" s="53"/>
      <c r="G22" s="53"/>
      <c r="H22" s="53"/>
      <c r="I22" s="53"/>
      <c r="J22" s="54"/>
      <c r="K22" s="13"/>
      <c r="L22" s="13"/>
    </row>
    <row r="23" spans="1:12" s="4" customFormat="1" ht="37.5" customHeight="1" thickBot="1">
      <c r="A23" s="43"/>
      <c r="B23" s="44"/>
      <c r="C23" s="44"/>
      <c r="D23" s="44"/>
      <c r="E23" s="44"/>
      <c r="F23" s="44"/>
      <c r="G23" s="44"/>
      <c r="H23" s="44"/>
      <c r="I23" s="44"/>
      <c r="J23" s="45"/>
      <c r="K23" s="13"/>
      <c r="L23" s="13"/>
    </row>
    <row r="24" spans="1:12" s="4" customFormat="1" ht="18.7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3"/>
      <c r="L24" s="13"/>
    </row>
    <row r="25" spans="1:13" s="4" customFormat="1" ht="28.5" customHeight="1">
      <c r="A25" s="90" t="s">
        <v>29</v>
      </c>
      <c r="B25" s="90"/>
      <c r="C25" s="90"/>
      <c r="D25" s="90"/>
      <c r="E25" s="90"/>
      <c r="F25" s="90"/>
      <c r="G25" s="90"/>
      <c r="H25" s="90"/>
      <c r="I25" s="90"/>
      <c r="J25" s="90"/>
      <c r="K25" s="42"/>
      <c r="L25" s="42"/>
      <c r="M25" s="42"/>
    </row>
    <row r="26" spans="1:13" s="4" customFormat="1" ht="30" customHeight="1">
      <c r="A26" s="91" t="s">
        <v>30</v>
      </c>
      <c r="B26" s="91"/>
      <c r="C26" s="91"/>
      <c r="D26" s="91"/>
      <c r="E26" s="91"/>
      <c r="F26" s="51" t="s">
        <v>31</v>
      </c>
      <c r="G26" s="51"/>
      <c r="H26" s="51"/>
      <c r="I26" s="51"/>
      <c r="J26" s="51"/>
      <c r="K26" s="50"/>
      <c r="L26" s="50"/>
      <c r="M26" s="50"/>
    </row>
    <row r="27" spans="1:13" s="4" customFormat="1" ht="30" customHeight="1">
      <c r="A27" s="91" t="s">
        <v>32</v>
      </c>
      <c r="B27" s="91"/>
      <c r="C27" s="91"/>
      <c r="D27" s="91"/>
      <c r="E27" s="91"/>
      <c r="F27" s="51" t="s">
        <v>33</v>
      </c>
      <c r="G27" s="51"/>
      <c r="H27" s="51"/>
      <c r="I27" s="51"/>
      <c r="J27" s="51"/>
      <c r="K27" s="50"/>
      <c r="L27" s="50"/>
      <c r="M27" s="50"/>
    </row>
    <row r="28" spans="1:13" s="4" customFormat="1" ht="30" customHeight="1">
      <c r="A28" s="91" t="s">
        <v>34</v>
      </c>
      <c r="B28" s="91"/>
      <c r="C28" s="91"/>
      <c r="D28" s="91"/>
      <c r="E28" s="91"/>
      <c r="F28" s="51" t="s">
        <v>35</v>
      </c>
      <c r="G28" s="51"/>
      <c r="H28" s="51"/>
      <c r="I28" s="51"/>
      <c r="J28" s="51"/>
      <c r="K28" s="50"/>
      <c r="L28" s="50"/>
      <c r="M28" s="50"/>
    </row>
    <row r="29" spans="1:13" s="4" customFormat="1" ht="30" customHeight="1">
      <c r="A29" s="91" t="s">
        <v>36</v>
      </c>
      <c r="B29" s="91"/>
      <c r="C29" s="91"/>
      <c r="D29" s="91"/>
      <c r="E29" s="91"/>
      <c r="F29" s="51" t="s">
        <v>37</v>
      </c>
      <c r="G29" s="51"/>
      <c r="H29" s="51"/>
      <c r="I29" s="51"/>
      <c r="J29" s="51"/>
      <c r="K29" s="50"/>
      <c r="L29" s="50"/>
      <c r="M29" s="50"/>
    </row>
    <row r="30" spans="1:13" s="4" customFormat="1" ht="30" customHeight="1">
      <c r="A30" s="91" t="s">
        <v>38</v>
      </c>
      <c r="B30" s="91"/>
      <c r="C30" s="91"/>
      <c r="D30" s="91"/>
      <c r="E30" s="91"/>
      <c r="F30" s="51" t="s">
        <v>44</v>
      </c>
      <c r="G30" s="51"/>
      <c r="H30" s="51"/>
      <c r="I30" s="51"/>
      <c r="J30" s="51"/>
      <c r="K30" s="50"/>
      <c r="L30" s="50"/>
      <c r="M30" s="50"/>
    </row>
    <row r="31" spans="1:13" s="4" customFormat="1" ht="30" customHeight="1">
      <c r="A31" s="91" t="s">
        <v>39</v>
      </c>
      <c r="B31" s="91"/>
      <c r="C31" s="91"/>
      <c r="D31" s="91"/>
      <c r="E31" s="91"/>
      <c r="F31" s="92" t="s">
        <v>40</v>
      </c>
      <c r="G31" s="92"/>
      <c r="H31" s="51"/>
      <c r="I31" s="51"/>
      <c r="J31" s="51"/>
      <c r="K31" s="50"/>
      <c r="L31" s="50"/>
      <c r="M31" s="50"/>
    </row>
    <row r="32" spans="1:13" s="4" customFormat="1" ht="24.75" customHeight="1">
      <c r="A32" s="38"/>
      <c r="B32" s="46"/>
      <c r="C32" s="46"/>
      <c r="D32" s="46"/>
      <c r="E32" s="46"/>
      <c r="F32" s="46"/>
      <c r="G32" s="46"/>
      <c r="H32" s="46"/>
      <c r="I32" s="46"/>
      <c r="J32" s="39"/>
      <c r="K32" s="40"/>
      <c r="L32" s="40"/>
      <c r="M32" s="41"/>
    </row>
    <row r="33" spans="1:12" s="4" customFormat="1" ht="18.75">
      <c r="A33" s="47" t="s">
        <v>51</v>
      </c>
      <c r="B33" s="47"/>
      <c r="C33" s="47"/>
      <c r="D33" s="47"/>
      <c r="E33" s="47"/>
      <c r="F33" s="17"/>
      <c r="G33" s="17"/>
      <c r="H33" s="17"/>
      <c r="I33" s="13"/>
      <c r="J33" s="6"/>
      <c r="K33" s="13"/>
      <c r="L33" s="13"/>
    </row>
    <row r="34" s="4" customFormat="1" ht="12.75">
      <c r="A34" s="18"/>
    </row>
    <row r="35" s="4" customFormat="1" ht="12.75">
      <c r="A35" s="18"/>
    </row>
  </sheetData>
  <sheetProtection/>
  <mergeCells count="62">
    <mergeCell ref="H31:J31"/>
    <mergeCell ref="A25:J25"/>
    <mergeCell ref="A26:E26"/>
    <mergeCell ref="A27:E27"/>
    <mergeCell ref="A28:E28"/>
    <mergeCell ref="A29:E29"/>
    <mergeCell ref="A30:E30"/>
    <mergeCell ref="A31:E31"/>
    <mergeCell ref="F31:G31"/>
    <mergeCell ref="A5:J5"/>
    <mergeCell ref="B6:D6"/>
    <mergeCell ref="E6:J6"/>
    <mergeCell ref="F19:F20"/>
    <mergeCell ref="A9:A11"/>
    <mergeCell ref="B9:D9"/>
    <mergeCell ref="E9:J9"/>
    <mergeCell ref="B10:D10"/>
    <mergeCell ref="E10:J10"/>
    <mergeCell ref="B11:D11"/>
    <mergeCell ref="A2:J2"/>
    <mergeCell ref="I3:J3"/>
    <mergeCell ref="B4:D4"/>
    <mergeCell ref="E4:J4"/>
    <mergeCell ref="E14:J14"/>
    <mergeCell ref="B7:D7"/>
    <mergeCell ref="E7:J7"/>
    <mergeCell ref="B8:D8"/>
    <mergeCell ref="E8:J8"/>
    <mergeCell ref="E11:J11"/>
    <mergeCell ref="B12:D12"/>
    <mergeCell ref="E12:J12"/>
    <mergeCell ref="B13:D13"/>
    <mergeCell ref="E13:J13"/>
    <mergeCell ref="I21:J21"/>
    <mergeCell ref="I19:J19"/>
    <mergeCell ref="B15:D15"/>
    <mergeCell ref="E15:J15"/>
    <mergeCell ref="B16:D16"/>
    <mergeCell ref="E16:J16"/>
    <mergeCell ref="A17:J17"/>
    <mergeCell ref="I18:J18"/>
    <mergeCell ref="B14:D14"/>
    <mergeCell ref="A22:J23"/>
    <mergeCell ref="F26:G26"/>
    <mergeCell ref="F27:G27"/>
    <mergeCell ref="H26:J26"/>
    <mergeCell ref="H27:J27"/>
    <mergeCell ref="F29:G29"/>
    <mergeCell ref="F30:G30"/>
    <mergeCell ref="H28:J28"/>
    <mergeCell ref="H29:J29"/>
    <mergeCell ref="H30:J30"/>
    <mergeCell ref="B32:I32"/>
    <mergeCell ref="A33:E33"/>
    <mergeCell ref="I20:J20"/>
    <mergeCell ref="K26:M26"/>
    <mergeCell ref="K27:M27"/>
    <mergeCell ref="K28:M28"/>
    <mergeCell ref="K29:M29"/>
    <mergeCell ref="K30:M30"/>
    <mergeCell ref="K31:M31"/>
    <mergeCell ref="F28:G28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2012-04-02T03:38:59Z</cp:lastPrinted>
  <dcterms:created xsi:type="dcterms:W3CDTF">2012-03-29T03:20:11Z</dcterms:created>
  <dcterms:modified xsi:type="dcterms:W3CDTF">2012-04-04T11:46:03Z</dcterms:modified>
  <cp:category/>
  <cp:version/>
  <cp:contentType/>
  <cp:contentStatus/>
</cp:coreProperties>
</file>