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32" windowHeight="46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<sst xmlns="http://schemas.openxmlformats.org/spreadsheetml/2006/main" count="80" uniqueCount="54">
  <si>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Условия поставки</t>
  </si>
  <si>
    <t>Местонахождение поставщика</t>
  </si>
  <si>
    <t>г. Магнитогорск</t>
  </si>
  <si>
    <t>Условия оплаты доставки</t>
  </si>
  <si>
    <t>за счет Поставщика</t>
  </si>
  <si>
    <t>Стоимость доставки</t>
  </si>
  <si>
    <t xml:space="preserve"> -</t>
  </si>
  <si>
    <t>Условия оплаты:</t>
  </si>
  <si>
    <t>по факту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</si>
  <si>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</si>
  <si>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</si>
  <si>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</si>
  <si>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</si>
  <si>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</si>
  <si>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</si>
  <si>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</si>
  <si>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</si>
  <si>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</si>
  <si>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</si>
  <si>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Ед. изм.</t>
  </si>
  <si>
    <t>Количество</t>
  </si>
  <si>
    <t>Примечание</t>
  </si>
  <si>
    <t>Цена без НДС, руб./шт.</t>
  </si>
  <si>
    <t xml:space="preserve">Сумма, руб. </t>
  </si>
  <si>
    <t xml:space="preserve">ИТОГО с НДС 18 %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</si>
  <si>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</si>
  <si>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</si>
  <si>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</si>
  <si>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</si>
  <si>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финансового отдела</t>
  </si>
  <si>
    <t>Феоктистова Е.Б.</t>
  </si>
  <si>
    <t>Начальник ОМТС</t>
  </si>
  <si>
    <t>Руководитель курирующего подразделения, заинтересованный в применении закупаемого товара</t>
  </si>
  <si>
    <t>Начальник бюро по конкурсной документации и экон. анализу</t>
  </si>
  <si>
    <t>шт.</t>
  </si>
  <si>
    <t>Преобразователь частоты NORDAK SK500E-250-323-A. Технологическая панель "ControlBox" SK TU3-CTR</t>
  </si>
  <si>
    <t>Условия поставки/Наименование организации</t>
  </si>
  <si>
    <t>ООО "ХимЛабПроект"</t>
  </si>
  <si>
    <t>ООО "Энерком"</t>
  </si>
  <si>
    <t>ООО "Трансойл"</t>
  </si>
  <si>
    <t>г. Челябинск</t>
  </si>
  <si>
    <t>Наличие сертификата качества на поставляемую продукцию</t>
  </si>
  <si>
    <t>есть</t>
  </si>
  <si>
    <t>2 квартал 2012 г.</t>
  </si>
  <si>
    <t xml:space="preserve">Бокс БАВп «Ламинар-С1,2» (код 220,120) (ламинарный шкаф)
Производство: ЗАО «Ламинарные системы», 
г. Миасс
</t>
  </si>
  <si>
    <t xml:space="preserve">Цена с НДС, руб./шт. </t>
  </si>
  <si>
    <t>Исполнитель: З.Р. Халиуллина</t>
  </si>
  <si>
    <t>Бахарев А.Ю.</t>
  </si>
  <si>
    <t>Иваншин А.П.</t>
  </si>
  <si>
    <t>Абрамов С.В.</t>
  </si>
  <si>
    <t>Филина Н.А.</t>
  </si>
  <si>
    <t>Стебнева О.Г.</t>
  </si>
  <si>
    <t>нет</t>
  </si>
  <si>
    <r>
      <t>Протокол проведения запроса предложений №00102/12  от  "</t>
    </r>
    <r>
      <rPr>
        <b/>
        <u val="single"/>
        <sz val="12"/>
        <rFont val="Times New Roman"/>
        <family val="1"/>
      </rPr>
      <t>13</t>
    </r>
    <r>
      <rPr>
        <b/>
        <sz val="12"/>
        <rFont val="Times New Roman"/>
        <family val="1"/>
      </rPr>
      <t xml:space="preserve">" </t>
    </r>
    <r>
      <rPr>
        <b/>
        <u val="single"/>
        <sz val="12"/>
        <rFont val="Times New Roman"/>
        <family val="1"/>
      </rPr>
      <t>апреля</t>
    </r>
    <r>
      <rPr>
        <b/>
        <sz val="12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</si>
</sst>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left" vertical="center" wrapText="1"/>
    </xf>
    <xf numFmtId="2" fontId="3" fillId="0" borderId="27" xfId="0" applyNumberFormat="1" applyFont="1" applyBorder="1" applyAlignment="1">
      <alignment horizontal="left" vertical="center" wrapText="1"/>
    </xf>
    <xf numFmtId="2" fontId="3" fillId="0" borderId="2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tabSelected="1" zoomScale="80" zoomScaleNormal="80" zoomScalePageLayoutView="0" workbookViewId="0" topLeftCell="A14">
      <selection activeCell="P25" sqref="P25"/>
    </sheetView>
  </sheetViews>
  <sheetFormatPr defaultColWidth="9.140625" defaultRowHeight="15"/>
  <cols>
    <col min="1" max="1" width="3.7109375" style="19" customWidth="1"/>
    <col min="2" max="2" width="28.7109375" style="0" customWidth="1"/>
    <col min="3" max="3" width="7.140625" style="0" customWidth="1"/>
    <col min="4" max="4" width="10.57421875" style="0" customWidth="1"/>
    <col min="5" max="5" width="9.8515625" style="0" hidden="1" customWidth="1"/>
    <col min="6" max="8" width="9.8515625" style="0" customWidth="1"/>
    <col min="9" max="9" width="3.421875" style="0" customWidth="1"/>
    <col min="10" max="10" width="9.8515625" style="0" hidden="1" customWidth="1"/>
    <col min="11" max="12" width="9.8515625" style="0" customWidth="1"/>
    <col min="13" max="13" width="12.7109375" style="0" customWidth="1"/>
    <col min="14" max="14" width="9.8515625" style="0" customWidth="1"/>
    <col min="15" max="15" width="11.140625" style="0" customWidth="1"/>
    <col min="16" max="16" width="13.7109375" style="0" customWidth="1"/>
    <col min="17" max="17" width="8.8515625" style="0" customWidth="1"/>
  </cols>
  <sheetData>
    <row r="1" ht="3" customHeight="1"/>
    <row r="2" spans="1:13" s="1" customFormat="1" ht="15">
      <c r="A2" s="86" t="s">
        <v>53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" customFormat="1" ht="9" customHeight="1" thickBot="1">
      <c r="A3" s="2"/>
      <c r="B3" s="3"/>
      <c r="C3" s="3"/>
      <c r="D3" s="3"/>
      <c r="E3" s="3"/>
      <c r="F3" s="3"/>
      <c r="G3" s="3"/>
      <c r="H3" s="87"/>
      <c r="I3" s="87"/>
      <c r="J3" s="3"/>
      <c r="K3" s="3"/>
      <c r="L3" s="3"/>
      <c r="M3" s="3"/>
    </row>
    <row r="4" spans="1:16" s="1" customFormat="1" ht="26.25" customHeight="1" thickBot="1">
      <c r="A4" s="4" t="s">
        <v>17</v>
      </c>
      <c r="B4" s="88" t="s">
        <v>36</v>
      </c>
      <c r="C4" s="89"/>
      <c r="D4" s="90"/>
      <c r="F4" s="93" t="s">
        <v>37</v>
      </c>
      <c r="G4" s="93"/>
      <c r="H4" s="93"/>
      <c r="I4" s="94"/>
      <c r="J4" s="91" t="s">
        <v>38</v>
      </c>
      <c r="K4" s="58"/>
      <c r="L4" s="58"/>
      <c r="M4" s="59"/>
      <c r="N4" s="88" t="s">
        <v>39</v>
      </c>
      <c r="O4" s="89"/>
      <c r="P4" s="90"/>
    </row>
    <row r="5" spans="1:16" s="1" customFormat="1" ht="15" thickBot="1">
      <c r="A5" s="60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</row>
    <row r="6" spans="1:16" s="1" customFormat="1" ht="15" thickBot="1">
      <c r="A6" s="8">
        <v>1</v>
      </c>
      <c r="B6" s="75" t="s">
        <v>1</v>
      </c>
      <c r="C6" s="76"/>
      <c r="D6" s="77"/>
      <c r="F6" s="56" t="s">
        <v>40</v>
      </c>
      <c r="G6" s="56"/>
      <c r="H6" s="56"/>
      <c r="I6" s="57"/>
      <c r="J6" s="56" t="s">
        <v>40</v>
      </c>
      <c r="K6" s="56"/>
      <c r="L6" s="56"/>
      <c r="M6" s="57"/>
      <c r="N6" s="88" t="s">
        <v>2</v>
      </c>
      <c r="O6" s="89"/>
      <c r="P6" s="90"/>
    </row>
    <row r="7" spans="1:16" s="1" customFormat="1" ht="15" thickBot="1">
      <c r="A7" s="10">
        <v>2</v>
      </c>
      <c r="B7" s="75" t="s">
        <v>3</v>
      </c>
      <c r="C7" s="76"/>
      <c r="D7" s="77"/>
      <c r="F7" s="56" t="s">
        <v>4</v>
      </c>
      <c r="G7" s="56"/>
      <c r="H7" s="56"/>
      <c r="I7" s="57"/>
      <c r="J7" s="56" t="s">
        <v>4</v>
      </c>
      <c r="K7" s="99"/>
      <c r="L7" s="99"/>
      <c r="M7" s="100"/>
      <c r="N7" s="55" t="s">
        <v>4</v>
      </c>
      <c r="O7" s="56"/>
      <c r="P7" s="57"/>
    </row>
    <row r="8" spans="1:16" s="1" customFormat="1" ht="15" thickBot="1">
      <c r="A8" s="10">
        <v>3</v>
      </c>
      <c r="B8" s="75" t="s">
        <v>5</v>
      </c>
      <c r="C8" s="76"/>
      <c r="D8" s="77"/>
      <c r="F8" s="55" t="s">
        <v>6</v>
      </c>
      <c r="G8" s="56"/>
      <c r="H8" s="56"/>
      <c r="I8" s="57"/>
      <c r="J8" s="56" t="s">
        <v>6</v>
      </c>
      <c r="K8" s="56"/>
      <c r="L8" s="56"/>
      <c r="M8" s="57"/>
      <c r="N8" s="72" t="s">
        <v>6</v>
      </c>
      <c r="O8" s="73"/>
      <c r="P8" s="74"/>
    </row>
    <row r="9" spans="1:16" s="1" customFormat="1" ht="15" thickBot="1">
      <c r="A9" s="82">
        <v>4</v>
      </c>
      <c r="B9" s="75" t="s">
        <v>7</v>
      </c>
      <c r="C9" s="76"/>
      <c r="D9" s="77"/>
      <c r="F9" s="56" t="s">
        <v>8</v>
      </c>
      <c r="G9" s="56"/>
      <c r="H9" s="56"/>
      <c r="I9" s="57"/>
      <c r="J9" s="56" t="s">
        <v>8</v>
      </c>
      <c r="K9" s="56"/>
      <c r="L9" s="56"/>
      <c r="M9" s="57"/>
      <c r="N9" s="55" t="s">
        <v>8</v>
      </c>
      <c r="O9" s="56"/>
      <c r="P9" s="57"/>
    </row>
    <row r="10" spans="1:16" s="1" customFormat="1" ht="15" thickBot="1">
      <c r="A10" s="83"/>
      <c r="B10" s="75" t="s">
        <v>9</v>
      </c>
      <c r="C10" s="76"/>
      <c r="D10" s="77"/>
      <c r="F10" s="56" t="s">
        <v>6</v>
      </c>
      <c r="G10" s="56"/>
      <c r="H10" s="56"/>
      <c r="I10" s="57"/>
      <c r="J10" s="85" t="s">
        <v>6</v>
      </c>
      <c r="K10" s="85"/>
      <c r="L10" s="85"/>
      <c r="M10" s="57"/>
      <c r="N10" s="55" t="s">
        <v>6</v>
      </c>
      <c r="O10" s="56"/>
      <c r="P10" s="57"/>
    </row>
    <row r="11" spans="1:16" s="1" customFormat="1" ht="15" thickBot="1">
      <c r="A11" s="84"/>
      <c r="B11" s="75" t="s">
        <v>10</v>
      </c>
      <c r="C11" s="76"/>
      <c r="D11" s="77"/>
      <c r="F11" s="61">
        <v>30</v>
      </c>
      <c r="G11" s="61"/>
      <c r="H11" s="61"/>
      <c r="I11" s="62"/>
      <c r="J11" s="61">
        <v>30</v>
      </c>
      <c r="K11" s="61"/>
      <c r="L11" s="61"/>
      <c r="M11" s="62"/>
      <c r="N11" s="60">
        <v>30</v>
      </c>
      <c r="O11" s="61"/>
      <c r="P11" s="62"/>
    </row>
    <row r="12" spans="1:16" s="1" customFormat="1" ht="15" thickBot="1">
      <c r="A12" s="10">
        <v>5</v>
      </c>
      <c r="B12" s="75" t="s">
        <v>11</v>
      </c>
      <c r="C12" s="76"/>
      <c r="D12" s="77"/>
      <c r="F12" s="56" t="s">
        <v>6</v>
      </c>
      <c r="G12" s="56"/>
      <c r="H12" s="56"/>
      <c r="I12" s="57"/>
      <c r="J12" s="56" t="s">
        <v>6</v>
      </c>
      <c r="K12" s="56"/>
      <c r="L12" s="56"/>
      <c r="M12" s="57"/>
      <c r="N12" s="55" t="s">
        <v>6</v>
      </c>
      <c r="O12" s="56"/>
      <c r="P12" s="57"/>
    </row>
    <row r="13" spans="1:16" s="1" customFormat="1" ht="30" customHeight="1" hidden="1" thickBot="1">
      <c r="A13" s="10">
        <v>6</v>
      </c>
      <c r="B13" s="79" t="s">
        <v>12</v>
      </c>
      <c r="C13" s="80"/>
      <c r="D13" s="81"/>
      <c r="E13" s="20"/>
      <c r="F13" s="56"/>
      <c r="G13" s="56"/>
      <c r="H13" s="56"/>
      <c r="I13" s="57"/>
      <c r="J13" s="56"/>
      <c r="K13" s="56"/>
      <c r="L13" s="56"/>
      <c r="M13" s="57"/>
      <c r="N13" s="55"/>
      <c r="O13" s="56"/>
      <c r="P13" s="57"/>
    </row>
    <row r="14" spans="1:16" s="1" customFormat="1" ht="15" customHeight="1" thickBot="1">
      <c r="A14" s="27">
        <v>6</v>
      </c>
      <c r="B14" s="69" t="s">
        <v>13</v>
      </c>
      <c r="C14" s="70"/>
      <c r="D14" s="71"/>
      <c r="F14" s="58" t="s">
        <v>43</v>
      </c>
      <c r="G14" s="58"/>
      <c r="H14" s="58"/>
      <c r="I14" s="59"/>
      <c r="J14" s="58" t="s">
        <v>43</v>
      </c>
      <c r="K14" s="58"/>
      <c r="L14" s="58"/>
      <c r="M14" s="59"/>
      <c r="N14" s="72" t="s">
        <v>43</v>
      </c>
      <c r="O14" s="73"/>
      <c r="P14" s="74"/>
    </row>
    <row r="15" spans="1:16" s="1" customFormat="1" ht="15" thickBot="1">
      <c r="A15" s="8">
        <v>7</v>
      </c>
      <c r="B15" s="75" t="s">
        <v>14</v>
      </c>
      <c r="C15" s="76"/>
      <c r="D15" s="77"/>
      <c r="E15" s="28"/>
      <c r="F15" s="56" t="s">
        <v>15</v>
      </c>
      <c r="G15" s="56"/>
      <c r="H15" s="56"/>
      <c r="I15" s="57"/>
      <c r="J15" s="56" t="s">
        <v>15</v>
      </c>
      <c r="K15" s="56"/>
      <c r="L15" s="56"/>
      <c r="M15" s="57"/>
      <c r="N15" s="55" t="s">
        <v>15</v>
      </c>
      <c r="O15" s="56"/>
      <c r="P15" s="57"/>
    </row>
    <row r="16" spans="1:16" s="1" customFormat="1" ht="27" customHeight="1" thickBot="1">
      <c r="A16" s="27">
        <v>8</v>
      </c>
      <c r="B16" s="95" t="s">
        <v>41</v>
      </c>
      <c r="C16" s="96"/>
      <c r="D16" s="97"/>
      <c r="F16" s="67" t="s">
        <v>42</v>
      </c>
      <c r="G16" s="67"/>
      <c r="H16" s="67"/>
      <c r="I16" s="68"/>
      <c r="J16" s="66" t="s">
        <v>42</v>
      </c>
      <c r="K16" s="67"/>
      <c r="L16" s="67"/>
      <c r="M16" s="68"/>
      <c r="N16" s="66" t="s">
        <v>52</v>
      </c>
      <c r="O16" s="67"/>
      <c r="P16" s="68"/>
    </row>
    <row r="17" spans="1:16" s="1" customFormat="1" ht="15" thickBot="1">
      <c r="A17" s="60" t="s">
        <v>16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s="1" customFormat="1" ht="39.75" thickBot="1">
      <c r="A18" s="4" t="s">
        <v>17</v>
      </c>
      <c r="B18" s="5" t="s">
        <v>18</v>
      </c>
      <c r="C18" s="5" t="s">
        <v>19</v>
      </c>
      <c r="D18" s="23" t="s">
        <v>20</v>
      </c>
      <c r="E18" s="24"/>
      <c r="F18" s="12" t="s">
        <v>22</v>
      </c>
      <c r="G18" s="12" t="s">
        <v>45</v>
      </c>
      <c r="H18" s="63" t="s">
        <v>23</v>
      </c>
      <c r="I18" s="59"/>
      <c r="J18" s="25" t="s">
        <v>21</v>
      </c>
      <c r="K18" s="12" t="s">
        <v>22</v>
      </c>
      <c r="L18" s="12" t="s">
        <v>45</v>
      </c>
      <c r="M18" s="6" t="s">
        <v>23</v>
      </c>
      <c r="N18" s="12" t="s">
        <v>22</v>
      </c>
      <c r="O18" s="12" t="s">
        <v>45</v>
      </c>
      <c r="P18" s="6" t="s">
        <v>23</v>
      </c>
    </row>
    <row r="19" spans="1:16" s="1" customFormat="1" ht="69" customHeight="1" thickBot="1">
      <c r="A19" s="26">
        <v>1</v>
      </c>
      <c r="B19" s="30" t="s">
        <v>44</v>
      </c>
      <c r="C19" s="11" t="s">
        <v>34</v>
      </c>
      <c r="D19" s="31">
        <v>1</v>
      </c>
      <c r="E19" s="32"/>
      <c r="F19" s="33">
        <f>G19/1.18</f>
        <v>168434.9406779661</v>
      </c>
      <c r="G19" s="34">
        <f>H19/1</f>
        <v>198753.23</v>
      </c>
      <c r="H19" s="64">
        <v>198753.23</v>
      </c>
      <c r="I19" s="65"/>
      <c r="J19" s="35" t="s">
        <v>35</v>
      </c>
      <c r="K19" s="34">
        <f>L19/1.18</f>
        <v>203389.83050847458</v>
      </c>
      <c r="L19" s="33">
        <f>M19/1</f>
        <v>240000</v>
      </c>
      <c r="M19" s="34">
        <v>240000</v>
      </c>
      <c r="N19" s="36">
        <f>O19/1.18</f>
        <v>206777.77966101695</v>
      </c>
      <c r="O19" s="37">
        <f>P19/1</f>
        <v>243997.78</v>
      </c>
      <c r="P19" s="38">
        <v>243997.78</v>
      </c>
    </row>
    <row r="20" spans="1:16" s="1" customFormat="1" ht="22.5" customHeight="1" thickBot="1">
      <c r="A20" s="8"/>
      <c r="B20" s="13" t="s">
        <v>24</v>
      </c>
      <c r="C20" s="9"/>
      <c r="D20" s="11"/>
      <c r="E20" s="14"/>
      <c r="F20" s="21"/>
      <c r="G20" s="22"/>
      <c r="H20" s="48">
        <f>H19</f>
        <v>198753.23</v>
      </c>
      <c r="I20" s="49"/>
      <c r="J20" s="7"/>
      <c r="K20" s="7"/>
      <c r="L20" s="7"/>
      <c r="M20" s="39">
        <f>M19</f>
        <v>240000</v>
      </c>
      <c r="N20" s="29"/>
      <c r="O20" s="11"/>
      <c r="P20" s="22">
        <f>P19</f>
        <v>243997.78</v>
      </c>
    </row>
    <row r="21" spans="1:16" s="1" customFormat="1" ht="14.25">
      <c r="A21" s="50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s="1" customFormat="1" ht="18.75" customHeight="1" thickBot="1">
      <c r="A22" s="103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</row>
    <row r="23" spans="1:13" s="1" customFormat="1" ht="9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" customFormat="1" ht="14.25">
      <c r="A24" s="53"/>
      <c r="B24" s="41" t="s">
        <v>26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</row>
    <row r="25" spans="1:13" s="1" customFormat="1" ht="26.25" customHeight="1">
      <c r="A25" s="53"/>
      <c r="B25" s="44" t="s">
        <v>27</v>
      </c>
      <c r="C25" s="45"/>
      <c r="D25" s="45"/>
      <c r="E25" s="45"/>
      <c r="F25" s="45"/>
      <c r="G25" s="46"/>
      <c r="H25" s="44" t="s">
        <v>47</v>
      </c>
      <c r="I25" s="45"/>
      <c r="J25" s="45"/>
      <c r="K25" s="46"/>
      <c r="L25" s="40"/>
      <c r="M25" s="40"/>
    </row>
    <row r="26" spans="1:13" s="1" customFormat="1" ht="26.25" customHeight="1">
      <c r="A26" s="53"/>
      <c r="B26" s="44" t="s">
        <v>28</v>
      </c>
      <c r="C26" s="45"/>
      <c r="D26" s="45"/>
      <c r="E26" s="45"/>
      <c r="F26" s="45"/>
      <c r="G26" s="46"/>
      <c r="H26" s="44" t="s">
        <v>48</v>
      </c>
      <c r="I26" s="45"/>
      <c r="J26" s="45"/>
      <c r="K26" s="46"/>
      <c r="L26" s="40"/>
      <c r="M26" s="40"/>
    </row>
    <row r="27" spans="1:13" s="1" customFormat="1" ht="26.25" customHeight="1">
      <c r="A27" s="53"/>
      <c r="B27" s="44" t="s">
        <v>29</v>
      </c>
      <c r="C27" s="45"/>
      <c r="D27" s="45"/>
      <c r="E27" s="45"/>
      <c r="F27" s="45"/>
      <c r="G27" s="46"/>
      <c r="H27" s="44" t="s">
        <v>30</v>
      </c>
      <c r="I27" s="45"/>
      <c r="J27" s="45"/>
      <c r="K27" s="46"/>
      <c r="L27" s="40"/>
      <c r="M27" s="40"/>
    </row>
    <row r="28" spans="1:13" s="1" customFormat="1" ht="26.25" customHeight="1">
      <c r="A28" s="53"/>
      <c r="B28" s="44" t="s">
        <v>31</v>
      </c>
      <c r="C28" s="45"/>
      <c r="D28" s="45"/>
      <c r="E28" s="45"/>
      <c r="F28" s="45"/>
      <c r="G28" s="46"/>
      <c r="H28" s="98" t="s">
        <v>49</v>
      </c>
      <c r="I28" s="98"/>
      <c r="J28" s="98"/>
      <c r="K28" s="98"/>
      <c r="L28" s="40"/>
      <c r="M28" s="40"/>
    </row>
    <row r="29" spans="1:13" s="1" customFormat="1" ht="26.25" customHeight="1">
      <c r="A29" s="53"/>
      <c r="B29" s="44" t="s">
        <v>32</v>
      </c>
      <c r="C29" s="45"/>
      <c r="D29" s="45"/>
      <c r="E29" s="45"/>
      <c r="F29" s="45"/>
      <c r="G29" s="46"/>
      <c r="H29" s="92" t="s">
        <v>51</v>
      </c>
      <c r="I29" s="92"/>
      <c r="J29" s="92"/>
      <c r="K29" s="92"/>
      <c r="L29" s="40"/>
      <c r="M29" s="40"/>
    </row>
    <row r="30" spans="1:13" s="1" customFormat="1" ht="26.25" customHeight="1">
      <c r="A30" s="53"/>
      <c r="B30" s="44" t="s">
        <v>33</v>
      </c>
      <c r="C30" s="45"/>
      <c r="D30" s="45"/>
      <c r="E30" s="45"/>
      <c r="F30" s="45"/>
      <c r="G30" s="46"/>
      <c r="H30" s="78" t="s">
        <v>50</v>
      </c>
      <c r="I30" s="78"/>
      <c r="J30" s="78"/>
      <c r="K30" s="78"/>
      <c r="L30" s="40"/>
      <c r="M30" s="40"/>
    </row>
    <row r="31" spans="1:13" s="1" customFormat="1" ht="3.75" customHeight="1">
      <c r="A31" s="53"/>
      <c r="B31" s="47"/>
      <c r="C31" s="47"/>
      <c r="D31" s="47"/>
      <c r="E31" s="47"/>
      <c r="F31" s="47"/>
      <c r="G31" s="47"/>
      <c r="H31" s="47"/>
      <c r="I31" s="3"/>
      <c r="J31" s="3"/>
      <c r="K31" s="3"/>
      <c r="L31" s="3"/>
      <c r="M31" s="3"/>
    </row>
    <row r="32" spans="1:13" s="1" customFormat="1" ht="14.25">
      <c r="A32" s="53"/>
      <c r="B32" s="54" t="s">
        <v>46</v>
      </c>
      <c r="C32" s="54"/>
      <c r="D32" s="54"/>
      <c r="E32" s="54"/>
      <c r="F32" s="17"/>
      <c r="G32" s="17"/>
      <c r="I32" s="3"/>
      <c r="J32" s="3"/>
      <c r="K32" s="3"/>
      <c r="L32" s="3"/>
      <c r="M32" s="3"/>
    </row>
    <row r="33" s="1" customFormat="1" ht="14.25">
      <c r="A33" s="18"/>
    </row>
    <row r="34" s="1" customFormat="1" ht="14.25">
      <c r="A34" s="18"/>
    </row>
  </sheetData>
  <sheetProtection/>
  <mergeCells count="80">
    <mergeCell ref="J7:M7"/>
    <mergeCell ref="F16:I16"/>
    <mergeCell ref="F11:I11"/>
    <mergeCell ref="B7:D7"/>
    <mergeCell ref="B27:G27"/>
    <mergeCell ref="A22:P22"/>
    <mergeCell ref="F4:I4"/>
    <mergeCell ref="H26:K26"/>
    <mergeCell ref="H25:K25"/>
    <mergeCell ref="H27:K27"/>
    <mergeCell ref="B16:D16"/>
    <mergeCell ref="F6:I6"/>
    <mergeCell ref="F7:I7"/>
    <mergeCell ref="F8:I8"/>
    <mergeCell ref="F9:I9"/>
    <mergeCell ref="F10:I10"/>
    <mergeCell ref="A2:M2"/>
    <mergeCell ref="H3:I3"/>
    <mergeCell ref="B4:D4"/>
    <mergeCell ref="J4:M4"/>
    <mergeCell ref="N4:P4"/>
    <mergeCell ref="H29:K29"/>
    <mergeCell ref="A5:P5"/>
    <mergeCell ref="B6:D6"/>
    <mergeCell ref="J6:M6"/>
    <mergeCell ref="N6:P6"/>
    <mergeCell ref="N7:P7"/>
    <mergeCell ref="B8:D8"/>
    <mergeCell ref="J8:M8"/>
    <mergeCell ref="N8:P8"/>
    <mergeCell ref="A9:A11"/>
    <mergeCell ref="B9:D9"/>
    <mergeCell ref="J9:M9"/>
    <mergeCell ref="N9:P9"/>
    <mergeCell ref="B10:D10"/>
    <mergeCell ref="J10:M10"/>
    <mergeCell ref="N10:P10"/>
    <mergeCell ref="B11:D11"/>
    <mergeCell ref="J11:M11"/>
    <mergeCell ref="N11:P11"/>
    <mergeCell ref="H30:K30"/>
    <mergeCell ref="B12:D12"/>
    <mergeCell ref="J12:M12"/>
    <mergeCell ref="N12:P12"/>
    <mergeCell ref="B13:D13"/>
    <mergeCell ref="J13:M13"/>
    <mergeCell ref="N13:P13"/>
    <mergeCell ref="F12:I12"/>
    <mergeCell ref="F13:I13"/>
    <mergeCell ref="B14:D14"/>
    <mergeCell ref="J14:M14"/>
    <mergeCell ref="N14:P14"/>
    <mergeCell ref="N15:P15"/>
    <mergeCell ref="F14:I14"/>
    <mergeCell ref="F15:I15"/>
    <mergeCell ref="A17:P17"/>
    <mergeCell ref="H18:I18"/>
    <mergeCell ref="H19:I19"/>
    <mergeCell ref="N16:P16"/>
    <mergeCell ref="J16:M16"/>
    <mergeCell ref="B15:D15"/>
    <mergeCell ref="J15:M15"/>
    <mergeCell ref="B31:H31"/>
    <mergeCell ref="H20:I20"/>
    <mergeCell ref="A21:P21"/>
    <mergeCell ref="A24:A32"/>
    <mergeCell ref="B25:G25"/>
    <mergeCell ref="B26:G26"/>
    <mergeCell ref="L25:M25"/>
    <mergeCell ref="B28:G28"/>
    <mergeCell ref="B32:E32"/>
    <mergeCell ref="L26:M26"/>
    <mergeCell ref="L27:M27"/>
    <mergeCell ref="L28:M28"/>
    <mergeCell ref="L29:M29"/>
    <mergeCell ref="L30:M30"/>
    <mergeCell ref="B24:M24"/>
    <mergeCell ref="B30:G30"/>
    <mergeCell ref="B29:G29"/>
    <mergeCell ref="H28:K28"/>
  </mergeCells>
  <printOptions/>
  <pageMargins left="0.31496062992125984" right="0.35433070866141736" top="0.2755905511811024" bottom="0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2012-04-12T11:00:48Z</cp:lastPrinted>
  <dcterms:created xsi:type="dcterms:W3CDTF">2012-02-28T08:18:08Z</dcterms:created>
  <dcterms:modified xsi:type="dcterms:W3CDTF">2012-04-16T08:12:02Z</dcterms:modified>
  <cp:category/>
  <cp:version/>
  <cp:contentType/>
  <cp:contentStatus/>
</cp:coreProperties>
</file>